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in Arbeit\Homepage\homepage holz\"/>
    </mc:Choice>
  </mc:AlternateContent>
  <bookViews>
    <workbookView xWindow="0" yWindow="1365" windowWidth="15360" windowHeight="9150"/>
  </bookViews>
  <sheets>
    <sheet name="Hinweise" sheetId="10" r:id="rId1"/>
    <sheet name="Kostenübersicht" sheetId="9" r:id="rId2"/>
    <sheet name="Platten" sheetId="6" r:id="rId3"/>
    <sheet name="Furnier" sheetId="7" r:id="rId4"/>
    <sheet name="Vollholz" sheetId="8" r:id="rId5"/>
    <sheet name="Beschläge" sheetId="3" r:id="rId6"/>
  </sheets>
  <definedNames>
    <definedName name="_xlnm.Print_Area" localSheetId="5">Beschläge!$A$1:$N$29</definedName>
    <definedName name="_xlnm.Print_Area" localSheetId="0">Hinweise!$A$1:$H$28</definedName>
    <definedName name="_xlnm.Print_Area" localSheetId="1">Kostenübersicht!$A$1:$L$28</definedName>
    <definedName name="_xlnm.Print_Area" localSheetId="4">Vollholz!$A$1:$N$29</definedName>
  </definedNames>
  <calcPr calcId="162913"/>
</workbook>
</file>

<file path=xl/calcChain.xml><?xml version="1.0" encoding="utf-8"?>
<calcChain xmlns="http://schemas.openxmlformats.org/spreadsheetml/2006/main">
  <c r="E2" i="3" l="1"/>
  <c r="E3" i="3"/>
  <c r="L3" i="3"/>
  <c r="E4" i="3"/>
  <c r="C5" i="3"/>
  <c r="A7" i="3"/>
  <c r="M7" i="3"/>
  <c r="A8" i="3"/>
  <c r="M8" i="3"/>
  <c r="A9" i="3"/>
  <c r="M9" i="3"/>
  <c r="A10" i="3"/>
  <c r="M10" i="3"/>
  <c r="A11" i="3"/>
  <c r="M11" i="3"/>
  <c r="A12" i="3"/>
  <c r="M12" i="3"/>
  <c r="A13" i="3"/>
  <c r="M13" i="3"/>
  <c r="A14" i="3"/>
  <c r="M14" i="3"/>
  <c r="A15" i="3"/>
  <c r="I15" i="3"/>
  <c r="M15" i="3"/>
  <c r="A16" i="3"/>
  <c r="I16" i="3"/>
  <c r="M16" i="3"/>
  <c r="A17" i="3"/>
  <c r="I17" i="3"/>
  <c r="M17" i="3"/>
  <c r="A18" i="3"/>
  <c r="I18" i="3"/>
  <c r="M18" i="3"/>
  <c r="A19" i="3"/>
  <c r="I19" i="3"/>
  <c r="M19" i="3"/>
  <c r="A20" i="3"/>
  <c r="I20" i="3"/>
  <c r="M20" i="3"/>
  <c r="A21" i="3"/>
  <c r="I21" i="3"/>
  <c r="M21" i="3"/>
  <c r="A22" i="3"/>
  <c r="I22" i="3"/>
  <c r="M22" i="3"/>
  <c r="A23" i="3"/>
  <c r="I23" i="3"/>
  <c r="M23" i="3"/>
  <c r="A24" i="3"/>
  <c r="I24" i="3"/>
  <c r="M24" i="3"/>
  <c r="A25" i="3"/>
  <c r="I25" i="3"/>
  <c r="M25" i="3"/>
  <c r="A26" i="3"/>
  <c r="I26" i="3"/>
  <c r="M26" i="3"/>
  <c r="A27" i="3"/>
  <c r="I27" i="3"/>
  <c r="M27" i="3"/>
  <c r="A28" i="3"/>
  <c r="I28" i="3"/>
  <c r="M28" i="3"/>
  <c r="A29" i="3"/>
  <c r="I29" i="3"/>
  <c r="M29" i="3"/>
  <c r="E2" i="7"/>
  <c r="E3" i="7"/>
  <c r="K3" i="7"/>
  <c r="E4" i="7"/>
  <c r="C5" i="7"/>
  <c r="A7" i="7"/>
  <c r="H7" i="7"/>
  <c r="J7" i="7" s="1"/>
  <c r="L7" i="7" s="1"/>
  <c r="A8" i="7"/>
  <c r="H8" i="7"/>
  <c r="J8" i="7" s="1"/>
  <c r="L8" i="7" s="1"/>
  <c r="A9" i="7"/>
  <c r="H9" i="7"/>
  <c r="J9" i="7" s="1"/>
  <c r="L9" i="7" s="1"/>
  <c r="A10" i="7"/>
  <c r="H10" i="7"/>
  <c r="J10" i="7" s="1"/>
  <c r="L10" i="7" s="1"/>
  <c r="A11" i="7"/>
  <c r="H11" i="7"/>
  <c r="J11" i="7" s="1"/>
  <c r="L11" i="7" s="1"/>
  <c r="A12" i="7"/>
  <c r="H12" i="7"/>
  <c r="J12" i="7" s="1"/>
  <c r="L12" i="7" s="1"/>
  <c r="A13" i="7"/>
  <c r="H13" i="7"/>
  <c r="J13" i="7" s="1"/>
  <c r="L13" i="7" s="1"/>
  <c r="A14" i="7"/>
  <c r="H14" i="7"/>
  <c r="J14" i="7" s="1"/>
  <c r="L14" i="7" s="1"/>
  <c r="A15" i="7"/>
  <c r="H15" i="7"/>
  <c r="J15" i="7" s="1"/>
  <c r="L15" i="7" s="1"/>
  <c r="A16" i="7"/>
  <c r="H16" i="7"/>
  <c r="J16" i="7" s="1"/>
  <c r="L16" i="7" s="1"/>
  <c r="A17" i="7"/>
  <c r="H17" i="7"/>
  <c r="J17" i="7" s="1"/>
  <c r="L17" i="7" s="1"/>
  <c r="A18" i="7"/>
  <c r="H18" i="7"/>
  <c r="J18" i="7" s="1"/>
  <c r="L18" i="7" s="1"/>
  <c r="A19" i="7"/>
  <c r="H19" i="7"/>
  <c r="J19" i="7" s="1"/>
  <c r="L19" i="7" s="1"/>
  <c r="A20" i="7"/>
  <c r="H20" i="7"/>
  <c r="J20" i="7" s="1"/>
  <c r="L20" i="7" s="1"/>
  <c r="A21" i="7"/>
  <c r="H21" i="7"/>
  <c r="J21" i="7" s="1"/>
  <c r="L21" i="7" s="1"/>
  <c r="A22" i="7"/>
  <c r="H22" i="7"/>
  <c r="J22" i="7" s="1"/>
  <c r="L22" i="7" s="1"/>
  <c r="A23" i="7"/>
  <c r="H23" i="7"/>
  <c r="J23" i="7" s="1"/>
  <c r="L23" i="7" s="1"/>
  <c r="A24" i="7"/>
  <c r="H24" i="7"/>
  <c r="J24" i="7" s="1"/>
  <c r="L24" i="7" s="1"/>
  <c r="A25" i="7"/>
  <c r="H25" i="7"/>
  <c r="J25" i="7" s="1"/>
  <c r="L25" i="7" s="1"/>
  <c r="A26" i="7"/>
  <c r="H26" i="7"/>
  <c r="J26" i="7" s="1"/>
  <c r="L26" i="7" s="1"/>
  <c r="A27" i="7"/>
  <c r="H27" i="7"/>
  <c r="J27" i="7" s="1"/>
  <c r="L27" i="7" s="1"/>
  <c r="A28" i="7"/>
  <c r="H28" i="7"/>
  <c r="J28" i="7" s="1"/>
  <c r="L28" i="7" s="1"/>
  <c r="A29" i="7"/>
  <c r="H29" i="7"/>
  <c r="J29" i="7" s="1"/>
  <c r="L29" i="7" s="1"/>
  <c r="E2" i="6"/>
  <c r="E3" i="6"/>
  <c r="K3" i="6"/>
  <c r="E4" i="6"/>
  <c r="C5" i="6"/>
  <c r="A7" i="6"/>
  <c r="H7" i="6"/>
  <c r="J7" i="6" s="1"/>
  <c r="L7" i="6" s="1"/>
  <c r="A8" i="6"/>
  <c r="H8" i="6"/>
  <c r="J8" i="6"/>
  <c r="L8" i="6" s="1"/>
  <c r="A9" i="6"/>
  <c r="H9" i="6"/>
  <c r="J9" i="6"/>
  <c r="L9" i="6" s="1"/>
  <c r="A10" i="6"/>
  <c r="H10" i="6"/>
  <c r="J10" i="6" s="1"/>
  <c r="L10" i="6" s="1"/>
  <c r="A11" i="6"/>
  <c r="H11" i="6"/>
  <c r="J11" i="6" s="1"/>
  <c r="L11" i="6" s="1"/>
  <c r="A12" i="6"/>
  <c r="H12" i="6"/>
  <c r="J12" i="6" s="1"/>
  <c r="L12" i="6" s="1"/>
  <c r="A13" i="6"/>
  <c r="H13" i="6"/>
  <c r="J13" i="6"/>
  <c r="L13" i="6" s="1"/>
  <c r="A14" i="6"/>
  <c r="H14" i="6"/>
  <c r="J14" i="6" s="1"/>
  <c r="L14" i="6" s="1"/>
  <c r="A15" i="6"/>
  <c r="H15" i="6"/>
  <c r="J15" i="6" s="1"/>
  <c r="L15" i="6" s="1"/>
  <c r="A16" i="6"/>
  <c r="H16" i="6"/>
  <c r="J16" i="6" s="1"/>
  <c r="L16" i="6" s="1"/>
  <c r="A17" i="6"/>
  <c r="H17" i="6"/>
  <c r="J17" i="6"/>
  <c r="L17" i="6" s="1"/>
  <c r="A18" i="6"/>
  <c r="H18" i="6"/>
  <c r="J18" i="6" s="1"/>
  <c r="L18" i="6" s="1"/>
  <c r="A19" i="6"/>
  <c r="H19" i="6"/>
  <c r="J19" i="6" s="1"/>
  <c r="L19" i="6" s="1"/>
  <c r="A20" i="6"/>
  <c r="H20" i="6"/>
  <c r="J20" i="6"/>
  <c r="L20" i="6" s="1"/>
  <c r="A21" i="6"/>
  <c r="H21" i="6"/>
  <c r="J21" i="6"/>
  <c r="L21" i="6" s="1"/>
  <c r="A22" i="6"/>
  <c r="H22" i="6"/>
  <c r="J22" i="6" s="1"/>
  <c r="L22" i="6" s="1"/>
  <c r="A23" i="6"/>
  <c r="H23" i="6"/>
  <c r="J23" i="6" s="1"/>
  <c r="L23" i="6" s="1"/>
  <c r="A24" i="6"/>
  <c r="H24" i="6"/>
  <c r="J24" i="6"/>
  <c r="L24" i="6" s="1"/>
  <c r="A25" i="6"/>
  <c r="H25" i="6"/>
  <c r="J25" i="6"/>
  <c r="L25" i="6" s="1"/>
  <c r="A26" i="6"/>
  <c r="H26" i="6"/>
  <c r="J26" i="6" s="1"/>
  <c r="L26" i="6" s="1"/>
  <c r="A27" i="6"/>
  <c r="H27" i="6"/>
  <c r="J27" i="6" s="1"/>
  <c r="L27" i="6" s="1"/>
  <c r="A28" i="6"/>
  <c r="H28" i="6"/>
  <c r="J28" i="6"/>
  <c r="L28" i="6" s="1"/>
  <c r="A29" i="6"/>
  <c r="H29" i="6"/>
  <c r="J29" i="6"/>
  <c r="L29" i="6" s="1"/>
  <c r="E2" i="8"/>
  <c r="E3" i="8"/>
  <c r="L3" i="8"/>
  <c r="E4" i="8"/>
  <c r="C5" i="8"/>
  <c r="A7" i="8"/>
  <c r="I7" i="8"/>
  <c r="K7" i="8" s="1"/>
  <c r="M7" i="8" s="1"/>
  <c r="A8" i="8"/>
  <c r="I8" i="8"/>
  <c r="K8" i="8" s="1"/>
  <c r="M8" i="8" s="1"/>
  <c r="A9" i="8"/>
  <c r="I9" i="8"/>
  <c r="K9" i="8" s="1"/>
  <c r="M9" i="8" s="1"/>
  <c r="A10" i="8"/>
  <c r="I10" i="8"/>
  <c r="K10" i="8" s="1"/>
  <c r="M10" i="8" s="1"/>
  <c r="A11" i="8"/>
  <c r="I11" i="8"/>
  <c r="K11" i="8" s="1"/>
  <c r="M11" i="8" s="1"/>
  <c r="A12" i="8"/>
  <c r="I12" i="8"/>
  <c r="K12" i="8" s="1"/>
  <c r="M12" i="8" s="1"/>
  <c r="A13" i="8"/>
  <c r="I13" i="8"/>
  <c r="K13" i="8" s="1"/>
  <c r="M13" i="8" s="1"/>
  <c r="A14" i="8"/>
  <c r="I14" i="8"/>
  <c r="K14" i="8" s="1"/>
  <c r="M14" i="8" s="1"/>
  <c r="A15" i="8"/>
  <c r="I15" i="8"/>
  <c r="K15" i="8" s="1"/>
  <c r="M15" i="8" s="1"/>
  <c r="A16" i="8"/>
  <c r="I16" i="8"/>
  <c r="K16" i="8" s="1"/>
  <c r="M16" i="8" s="1"/>
  <c r="A17" i="8"/>
  <c r="I17" i="8"/>
  <c r="K17" i="8" s="1"/>
  <c r="M17" i="8" s="1"/>
  <c r="A18" i="8"/>
  <c r="I18" i="8"/>
  <c r="K18" i="8" s="1"/>
  <c r="M18" i="8" s="1"/>
  <c r="A19" i="8"/>
  <c r="I19" i="8"/>
  <c r="K19" i="8" s="1"/>
  <c r="M19" i="8" s="1"/>
  <c r="A20" i="8"/>
  <c r="I20" i="8"/>
  <c r="K20" i="8" s="1"/>
  <c r="M20" i="8" s="1"/>
  <c r="A21" i="8"/>
  <c r="I21" i="8"/>
  <c r="K21" i="8" s="1"/>
  <c r="M21" i="8" s="1"/>
  <c r="A22" i="8"/>
  <c r="I22" i="8"/>
  <c r="K22" i="8" s="1"/>
  <c r="M22" i="8" s="1"/>
  <c r="A23" i="8"/>
  <c r="I23" i="8"/>
  <c r="K23" i="8" s="1"/>
  <c r="M23" i="8" s="1"/>
  <c r="A24" i="8"/>
  <c r="I24" i="8"/>
  <c r="K24" i="8" s="1"/>
  <c r="M24" i="8" s="1"/>
  <c r="A25" i="8"/>
  <c r="I25" i="8"/>
  <c r="K25" i="8" s="1"/>
  <c r="M25" i="8" s="1"/>
  <c r="A26" i="8"/>
  <c r="I26" i="8"/>
  <c r="K26" i="8" s="1"/>
  <c r="M26" i="8" s="1"/>
  <c r="A27" i="8"/>
  <c r="I27" i="8"/>
  <c r="K27" i="8" s="1"/>
  <c r="M27" i="8" s="1"/>
  <c r="A28" i="8"/>
  <c r="I28" i="8"/>
  <c r="K28" i="8" s="1"/>
  <c r="M28" i="8" s="1"/>
  <c r="A29" i="8"/>
  <c r="I29" i="8"/>
  <c r="K29" i="8" s="1"/>
  <c r="M29" i="8" s="1"/>
  <c r="N1" i="3" l="1"/>
  <c r="B15" i="9" s="1"/>
  <c r="N1" i="8"/>
  <c r="B14" i="9" s="1"/>
  <c r="M1" i="6"/>
  <c r="B12" i="9" s="1"/>
  <c r="B17" i="9" s="1"/>
  <c r="M1" i="7"/>
  <c r="B13" i="9" s="1"/>
</calcChain>
</file>

<file path=xl/sharedStrings.xml><?xml version="1.0" encoding="utf-8"?>
<sst xmlns="http://schemas.openxmlformats.org/spreadsheetml/2006/main" count="83" uniqueCount="37">
  <si>
    <t>Pos</t>
  </si>
  <si>
    <t>Bezeichnung</t>
  </si>
  <si>
    <t>St</t>
  </si>
  <si>
    <t>Länge</t>
  </si>
  <si>
    <t>Breite</t>
  </si>
  <si>
    <t>Dicke</t>
  </si>
  <si>
    <t>Fertig- menge</t>
  </si>
  <si>
    <t>Gesamt- preis</t>
  </si>
  <si>
    <t>Auftragsbezeichnung:</t>
  </si>
  <si>
    <t>Lieferdatum</t>
  </si>
  <si>
    <t>Besondere Hinweise</t>
  </si>
  <si>
    <t>Kunde:</t>
  </si>
  <si>
    <t>verantwortlicher Bearbeiter:</t>
  </si>
  <si>
    <t>Roh-menge</t>
  </si>
  <si>
    <t>Einzel-preis</t>
  </si>
  <si>
    <t>Roh-dicke</t>
  </si>
  <si>
    <t>Zuschlag-faktor</t>
  </si>
  <si>
    <t>Stückliste: Furnier</t>
  </si>
  <si>
    <t>Stückliste: Platten</t>
  </si>
  <si>
    <t>Stückliste: Vollholz</t>
  </si>
  <si>
    <t>Stückliste:  Beschläge</t>
  </si>
  <si>
    <t>Platten</t>
  </si>
  <si>
    <t>Furnier</t>
  </si>
  <si>
    <t>Vollholz</t>
  </si>
  <si>
    <t>Beschläge</t>
  </si>
  <si>
    <t>Summe Material</t>
  </si>
  <si>
    <t>Bemerkung</t>
  </si>
  <si>
    <t>St lfm</t>
  </si>
  <si>
    <r>
      <t>m</t>
    </r>
    <r>
      <rPr>
        <b/>
        <sz val="14"/>
        <rFont val="Arial"/>
        <family val="2"/>
      </rPr>
      <t>³</t>
    </r>
    <r>
      <rPr>
        <b/>
        <sz val="10"/>
        <rFont val="Arial"/>
        <family val="2"/>
      </rPr>
      <t>-Preis</t>
    </r>
  </si>
  <si>
    <r>
      <t>m</t>
    </r>
    <r>
      <rPr>
        <b/>
        <sz val="14"/>
        <rFont val="Arial"/>
        <family val="2"/>
      </rPr>
      <t>²</t>
    </r>
    <r>
      <rPr>
        <b/>
        <sz val="10"/>
        <rFont val="Arial"/>
        <family val="2"/>
      </rPr>
      <t>-Preis</t>
    </r>
  </si>
  <si>
    <t>Plat-te</t>
  </si>
  <si>
    <t>Kostenübersicht der Materialien</t>
  </si>
  <si>
    <t>Fur-nier</t>
  </si>
  <si>
    <t>Nenn-dicke</t>
  </si>
  <si>
    <t>Holz-art</t>
  </si>
  <si>
    <t>Je Tabelle können max. 24 Positionen eingegeben werden.</t>
  </si>
  <si>
    <t>Sie arbeiten mit der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</si>
</sst>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\ &quot;DM&quot;;[Red]\-#,##0.00\ &quot;DM&quot;"/>
    <numFmt numFmtId="165" formatCode="_-* #,##0.00\ &quot;DM&quot;_-;\-* #,##0.00\ &quot;DM&quot;_-;_-* &quot;-&quot;??\ &quot;DM&quot;_-;_-@_-"/>
    <numFmt numFmtId="166" formatCode="0.0%"/>
    <numFmt numFmtId="167" formatCode="0.000"/>
    <numFmt numFmtId="168" formatCode="#,##0.00\ [$€-1];[Red]\-#,##0.00\ [$€-1]"/>
    <numFmt numFmtId="169" formatCode="#,##0.00\ [$€-1];\-#,##0.00\ [$€-1]"/>
    <numFmt numFmtId="170" formatCode="dd/mm/yy"/>
  </numFmts>
  <fonts count="16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6"/>
      <name val="AvantGarde Md BT"/>
      <family val="2"/>
    </font>
    <font>
      <sz val="14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color indexed="12"/>
      <name val="Arial"/>
      <family val="2"/>
    </font>
    <font>
      <sz val="10"/>
      <name val="Arial"/>
    </font>
    <font>
      <b/>
      <sz val="10"/>
      <name val="Arial"/>
    </font>
  </fonts>
  <fills count="9">
    <fill>
      <patternFill patternType="none"/>
    </fill>
    <fill>
      <patternFill patternType="gray125"/>
    </fill>
    <fill>
      <patternFill patternType="gray125">
        <fgColor indexed="3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63377788628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67" fontId="8" fillId="0" borderId="1" xfId="0" applyNumberFormat="1" applyFont="1" applyBorder="1"/>
    <xf numFmtId="167" fontId="8" fillId="0" borderId="2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167" fontId="8" fillId="0" borderId="0" xfId="0" applyNumberFormat="1" applyFont="1" applyBorder="1"/>
    <xf numFmtId="166" fontId="8" fillId="0" borderId="0" xfId="0" applyNumberFormat="1" applyFont="1" applyBorder="1"/>
    <xf numFmtId="164" fontId="8" fillId="0" borderId="0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2" fontId="8" fillId="0" borderId="1" xfId="1" applyNumberFormat="1" applyFont="1" applyBorder="1"/>
    <xf numFmtId="0" fontId="4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8" fontId="12" fillId="3" borderId="0" xfId="0" applyNumberFormat="1" applyFont="1" applyFill="1" applyAlignment="1">
      <alignment horizontal="center" vertical="center" shrinkToFit="1"/>
    </xf>
    <xf numFmtId="168" fontId="12" fillId="3" borderId="0" xfId="0" applyNumberFormat="1" applyFont="1" applyFill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left" vertical="center"/>
    </xf>
    <xf numFmtId="0" fontId="0" fillId="0" borderId="0" xfId="0" applyAlignment="1" applyProtection="1"/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left" wrapText="1"/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1" fontId="8" fillId="5" borderId="1" xfId="0" applyNumberFormat="1" applyFont="1" applyFill="1" applyBorder="1" applyAlignment="1" applyProtection="1">
      <alignment horizontal="center"/>
      <protection locked="0"/>
    </xf>
    <xf numFmtId="1" fontId="8" fillId="5" borderId="1" xfId="0" applyNumberFormat="1" applyFont="1" applyFill="1" applyBorder="1" applyProtection="1">
      <protection locked="0"/>
    </xf>
    <xf numFmtId="0" fontId="8" fillId="4" borderId="2" xfId="0" applyFont="1" applyFill="1" applyBorder="1" applyAlignment="1" applyProtection="1">
      <alignment horizontal="left" wrapText="1"/>
      <protection locked="0"/>
    </xf>
    <xf numFmtId="0" fontId="8" fillId="5" borderId="2" xfId="0" applyFont="1" applyFill="1" applyBorder="1" applyAlignment="1" applyProtection="1">
      <alignment horizontal="center"/>
      <protection locked="0"/>
    </xf>
    <xf numFmtId="2" fontId="8" fillId="6" borderId="1" xfId="0" applyNumberFormat="1" applyFont="1" applyFill="1" applyBorder="1" applyProtection="1">
      <protection locked="0"/>
    </xf>
    <xf numFmtId="167" fontId="8" fillId="6" borderId="2" xfId="0" applyNumberFormat="1" applyFont="1" applyFill="1" applyBorder="1" applyProtection="1">
      <protection locked="0"/>
    </xf>
    <xf numFmtId="2" fontId="8" fillId="7" borderId="1" xfId="1" applyNumberFormat="1" applyFont="1" applyFill="1" applyBorder="1" applyProtection="1">
      <protection locked="0"/>
    </xf>
    <xf numFmtId="2" fontId="8" fillId="7" borderId="2" xfId="1" applyNumberFormat="1" applyFont="1" applyFill="1" applyBorder="1" applyProtection="1">
      <protection locked="0"/>
    </xf>
    <xf numFmtId="1" fontId="8" fillId="5" borderId="2" xfId="0" applyNumberFormat="1" applyFont="1" applyFill="1" applyBorder="1" applyAlignment="1" applyProtection="1">
      <alignment horizontal="center"/>
      <protection locked="0"/>
    </xf>
    <xf numFmtId="1" fontId="8" fillId="5" borderId="2" xfId="0" applyNumberFormat="1" applyFont="1" applyFill="1" applyBorder="1" applyProtection="1">
      <protection locked="0"/>
    </xf>
    <xf numFmtId="2" fontId="8" fillId="6" borderId="2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8" fillId="0" borderId="7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/>
    </xf>
    <xf numFmtId="164" fontId="0" fillId="0" borderId="9" xfId="0" applyNumberFormat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2" fontId="8" fillId="0" borderId="1" xfId="1" applyNumberFormat="1" applyFont="1" applyBorder="1" applyAlignment="1">
      <alignment shrinkToFit="1"/>
    </xf>
    <xf numFmtId="2" fontId="8" fillId="0" borderId="2" xfId="1" applyNumberFormat="1" applyFont="1" applyBorder="1" applyAlignment="1">
      <alignment shrinkToFit="1"/>
    </xf>
    <xf numFmtId="167" fontId="8" fillId="0" borderId="1" xfId="0" applyNumberFormat="1" applyFont="1" applyBorder="1" applyAlignment="1">
      <alignment shrinkToFit="1"/>
    </xf>
    <xf numFmtId="167" fontId="8" fillId="0" borderId="2" xfId="0" applyNumberFormat="1" applyFont="1" applyBorder="1" applyAlignment="1">
      <alignment shrinkToFit="1"/>
    </xf>
    <xf numFmtId="0" fontId="8" fillId="5" borderId="1" xfId="0" applyFont="1" applyFill="1" applyBorder="1" applyAlignment="1" applyProtection="1">
      <alignment horizontal="center" shrinkToFit="1"/>
      <protection locked="0"/>
    </xf>
    <xf numFmtId="0" fontId="8" fillId="5" borderId="2" xfId="0" applyFont="1" applyFill="1" applyBorder="1" applyAlignment="1" applyProtection="1">
      <alignment horizontal="center" shrinkToFit="1"/>
      <protection locked="0"/>
    </xf>
    <xf numFmtId="1" fontId="8" fillId="5" borderId="1" xfId="0" applyNumberFormat="1" applyFont="1" applyFill="1" applyBorder="1" applyAlignment="1" applyProtection="1">
      <alignment horizontal="center" shrinkToFit="1"/>
      <protection locked="0"/>
    </xf>
    <xf numFmtId="1" fontId="8" fillId="5" borderId="2" xfId="0" applyNumberFormat="1" applyFont="1" applyFill="1" applyBorder="1" applyAlignment="1" applyProtection="1">
      <alignment horizontal="center" shrinkToFit="1"/>
      <protection locked="0"/>
    </xf>
    <xf numFmtId="1" fontId="8" fillId="4" borderId="1" xfId="0" applyNumberFormat="1" applyFont="1" applyFill="1" applyBorder="1" applyAlignment="1" applyProtection="1">
      <alignment shrinkToFit="1"/>
      <protection locked="0"/>
    </xf>
    <xf numFmtId="1" fontId="8" fillId="4" borderId="2" xfId="0" applyNumberFormat="1" applyFont="1" applyFill="1" applyBorder="1" applyAlignment="1" applyProtection="1">
      <alignment shrinkToFit="1"/>
      <protection locked="0"/>
    </xf>
    <xf numFmtId="2" fontId="8" fillId="5" borderId="1" xfId="0" applyNumberFormat="1" applyFont="1" applyFill="1" applyBorder="1" applyProtection="1">
      <protection locked="0"/>
    </xf>
    <xf numFmtId="2" fontId="8" fillId="5" borderId="2" xfId="0" applyNumberFormat="1" applyFont="1" applyFill="1" applyBorder="1" applyProtection="1">
      <protection locked="0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Protection="1"/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/>
    <xf numFmtId="0" fontId="15" fillId="0" borderId="0" xfId="0" applyFont="1" applyFill="1" applyProtection="1"/>
    <xf numFmtId="0" fontId="4" fillId="0" borderId="3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/>
    <xf numFmtId="0" fontId="0" fillId="0" borderId="0" xfId="0" applyFill="1" applyAlignment="1" applyProtection="1"/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vertical="top"/>
    </xf>
    <xf numFmtId="0" fontId="11" fillId="0" borderId="0" xfId="0" applyFont="1" applyFill="1" applyProtection="1"/>
    <xf numFmtId="169" fontId="11" fillId="0" borderId="0" xfId="1" applyNumberFormat="1" applyFont="1" applyFill="1" applyProtection="1"/>
    <xf numFmtId="169" fontId="13" fillId="0" borderId="0" xfId="0" applyNumberFormat="1" applyFont="1" applyFill="1" applyAlignment="1" applyProtection="1">
      <alignment shrinkToFit="1"/>
    </xf>
    <xf numFmtId="0" fontId="10" fillId="0" borderId="0" xfId="0" applyFont="1" applyFill="1" applyProtection="1"/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0" fillId="0" borderId="0" xfId="0" applyFill="1" applyBorder="1" applyAlignment="1" applyProtection="1">
      <alignment vertical="top"/>
    </xf>
    <xf numFmtId="0" fontId="7" fillId="8" borderId="3" xfId="0" applyFont="1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7" fillId="8" borderId="0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0" fontId="9" fillId="8" borderId="13" xfId="0" applyFont="1" applyFill="1" applyBorder="1" applyAlignment="1" applyProtection="1">
      <alignment horizontal="center" vertical="center" wrapText="1"/>
      <protection locked="0"/>
    </xf>
    <xf numFmtId="0" fontId="14" fillId="8" borderId="14" xfId="0" applyFont="1" applyFill="1" applyBorder="1" applyAlignment="1" applyProtection="1">
      <alignment horizontal="center" vertical="center" wrapText="1"/>
      <protection locked="0"/>
    </xf>
    <xf numFmtId="170" fontId="0" fillId="8" borderId="3" xfId="0" applyNumberFormat="1" applyFill="1" applyBorder="1" applyAlignment="1" applyProtection="1">
      <protection locked="0"/>
    </xf>
    <xf numFmtId="170" fontId="0" fillId="8" borderId="11" xfId="0" applyNumberFormat="1" applyFill="1" applyBorder="1" applyAlignment="1" applyProtection="1">
      <protection locked="0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top"/>
    </xf>
    <xf numFmtId="0" fontId="7" fillId="0" borderId="0" xfId="0" applyFont="1" applyBorder="1" applyAlignment="1" applyProtection="1">
      <alignment wrapText="1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9" fillId="0" borderId="13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/>
    <xf numFmtId="170" fontId="7" fillId="0" borderId="11" xfId="0" applyNumberFormat="1" applyFont="1" applyBorder="1" applyAlignment="1" applyProtection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vertical="top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67" fontId="8" fillId="4" borderId="1" xfId="0" applyNumberFormat="1" applyFont="1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wrapText="1"/>
      <protection locked="0"/>
    </xf>
  </cellXfs>
  <cellStyles count="2">
    <cellStyle name="Standard" xfId="0" builtinId="0"/>
    <cellStyle name="Währung" xfId="1" builtinId="4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 Kosten nach Material</a:t>
            </a:r>
          </a:p>
        </c:rich>
      </c:tx>
      <c:layout>
        <c:manualLayout>
          <c:xMode val="edge"/>
          <c:yMode val="edge"/>
          <c:x val="0.3254237288135593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186440677966"/>
          <c:y val="0.15126050420168066"/>
          <c:w val="0.67118644067796607"/>
          <c:h val="0.726890756302520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952-439F-977F-9DAFD53C7029}"/>
              </c:ext>
            </c:extLst>
          </c:dPt>
          <c:dPt>
            <c:idx val="1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952-439F-977F-9DAFD53C7029}"/>
              </c:ext>
            </c:extLst>
          </c:dPt>
          <c:dPt>
            <c:idx val="2"/>
            <c:invertIfNegative val="0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952-439F-977F-9DAFD53C7029}"/>
              </c:ext>
            </c:extLst>
          </c:dPt>
          <c:dPt>
            <c:idx val="3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952-439F-977F-9DAFD53C7029}"/>
              </c:ext>
            </c:extLst>
          </c:dPt>
          <c:dLbls>
            <c:dLbl>
              <c:idx val="0"/>
              <c:layout>
                <c:manualLayout>
                  <c:x val="2.1682459184127395E-2"/>
                  <c:y val="0.114825701385606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52-439F-977F-9DAFD53C7029}"/>
                </c:ext>
              </c:extLst>
            </c:dLbl>
            <c:dLbl>
              <c:idx val="1"/>
              <c:layout>
                <c:manualLayout>
                  <c:x val="1.6597713421415573E-2"/>
                  <c:y val="0.114825701385606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952-439F-977F-9DAFD53C7029}"/>
                </c:ext>
              </c:extLst>
            </c:dLbl>
            <c:dLbl>
              <c:idx val="2"/>
              <c:layout>
                <c:manualLayout>
                  <c:x val="1.6597713421415482E-2"/>
                  <c:y val="0.114825701385606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952-439F-977F-9DAFD53C7029}"/>
                </c:ext>
              </c:extLst>
            </c:dLbl>
            <c:dLbl>
              <c:idx val="3"/>
              <c:layout>
                <c:manualLayout>
                  <c:x val="-3.741269629431969E-3"/>
                  <c:y val="0.114825701385606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952-439F-977F-9DAFD53C70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Kostenübersicht!$A$12:$A$15</c:f>
              <c:strCache>
                <c:ptCount val="4"/>
                <c:pt idx="0">
                  <c:v>Platten</c:v>
                </c:pt>
                <c:pt idx="1">
                  <c:v>Furnier</c:v>
                </c:pt>
                <c:pt idx="2">
                  <c:v>Vollholz</c:v>
                </c:pt>
                <c:pt idx="3">
                  <c:v>Beschläge</c:v>
                </c:pt>
              </c:strCache>
            </c:strRef>
          </c:cat>
          <c:val>
            <c:numRef>
              <c:f>Kostenübersicht!$B$12:$B$15</c:f>
              <c:numCache>
                <c:formatCode>#,##0.00\ [$€-1];\-#,##0.00\ [$€-1]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52-439F-977F-9DAFD53C7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68864"/>
        <c:axId val="94266112"/>
      </c:barChart>
      <c:catAx>
        <c:axId val="9206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26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266112"/>
        <c:scaling>
          <c:orientation val="minMax"/>
        </c:scaling>
        <c:delete val="0"/>
        <c:axPos val="l"/>
        <c:numFmt formatCode="#,##0.00\ [$€-1];\-#,##0.00\ [$€-1]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2068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525423728813562"/>
          <c:y val="0.42436974789915966"/>
          <c:w val="0.16949152542372881"/>
          <c:h val="0.20378151260504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00FFFF" mc:Ignorable="a14" a14:legacySpreadsheetColorIndex="15"/>
        </a:gs>
        <a:gs pos="100000">
          <a:srgbClr xmlns:mc="http://schemas.openxmlformats.org/markup-compatibility/2006" xmlns:a14="http://schemas.microsoft.com/office/drawing/2010/main" val="007676" mc:Ignorable="a14" a14:legacySpreadsheetColorIndex="15">
            <a:gamma/>
            <a:shade val="46275"/>
            <a:invGamma/>
          </a:srgbClr>
        </a:gs>
      </a:gsLst>
      <a:lin ang="189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714375</xdr:colOff>
      <xdr:row>27</xdr:row>
      <xdr:rowOff>114300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0" y="0"/>
          <a:ext cx="6048375" cy="448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Hinweise für das Arbeiten mit der Materialliste</a:t>
          </a: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Geben Sie in das Tabellenblatt </a:t>
          </a:r>
          <a:r>
            <a:rPr lang="de-DE" sz="1200" b="1" i="1" u="none" strike="noStrike" baseline="0">
              <a:solidFill>
                <a:srgbClr val="FF0000"/>
              </a:solidFill>
              <a:latin typeface="Arial"/>
              <a:cs typeface="Arial"/>
            </a:rPr>
            <a:t>Kostenübersicht</a:t>
          </a:r>
          <a:r>
            <a:rPr lang="de-DE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 die Projektdaten ein. </a:t>
          </a: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Die Daten werden dann automatisch in die restlichen Tabellenblätter übertragen. 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Arbeiten Sie die Tabellen </a:t>
          </a:r>
          <a:r>
            <a:rPr lang="de-DE" sz="1200" b="0" i="0" u="sng" strike="noStrike" baseline="0">
              <a:solidFill>
                <a:srgbClr val="000000"/>
              </a:solidFill>
              <a:latin typeface="Arial"/>
              <a:cs typeface="Arial"/>
            </a:rPr>
            <a:t>spaltenweise</a:t>
          </a: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von links nach rechts gemäß ihrer Farbe ab. 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Die Spalten </a:t>
          </a:r>
          <a:r>
            <a:rPr lang="de-DE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Pos, Fertigmenge, Rohmenge, Gesamtpreis</a:t>
          </a: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werden durch Formeln ermittelt und sind für die Bearbeitung gesperrt. 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Es können nur Werte im farbigen Bereich verarbeitet werden. 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Die Vorlage darf unbegrenzt verwendet,  weitergegeben und abgeändert werden. 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Sie arbeiten mit der Version 1-3.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Die Vorlage ist nach bestem Wissen erstellt. Trotzdem können sich Fehler einschleichen, für die ich nicht verantwortlich gemacht werden kann. Für Verbesserungsvorschläge bin ich immer dankbar. 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Robert Kriegl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robert.kriegl@bsvof.de 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5</xdr:row>
      <xdr:rowOff>133350</xdr:rowOff>
    </xdr:from>
    <xdr:to>
      <xdr:col>11</xdr:col>
      <xdr:colOff>647700</xdr:colOff>
      <xdr:row>26</xdr:row>
      <xdr:rowOff>19050</xdr:rowOff>
    </xdr:to>
    <xdr:graphicFrame macro="">
      <xdr:nvGraphicFramePr>
        <xdr:cNvPr id="1027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3:A25"/>
  <sheetViews>
    <sheetView tabSelected="1" workbookViewId="0">
      <selection activeCell="D32" sqref="D32"/>
    </sheetView>
  </sheetViews>
  <sheetFormatPr baseColWidth="10" defaultRowHeight="12.75"/>
  <sheetData>
    <row r="23" spans="1:1">
      <c r="A23" t="s">
        <v>35</v>
      </c>
    </row>
    <row r="25" spans="1:1">
      <c r="A25" t="s">
        <v>36</v>
      </c>
    </row>
  </sheetData>
  <sheetProtection sheet="1" objects="1" scenarios="1"/>
  <phoneticPr fontId="0" type="noConversion"/>
  <pageMargins left="0.78740157499999996" right="0.68" top="0.984251969" bottom="0.984251969" header="0.4921259845" footer="0.4921259845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85" workbookViewId="0">
      <selection activeCell="P10" sqref="P10"/>
    </sheetView>
  </sheetViews>
  <sheetFormatPr baseColWidth="10" defaultRowHeight="12.75"/>
  <cols>
    <col min="1" max="1" width="17.7109375" style="60" bestFit="1" customWidth="1"/>
    <col min="2" max="2" width="17.42578125" style="60" customWidth="1"/>
    <col min="3" max="16384" width="11.42578125" style="60"/>
  </cols>
  <sheetData>
    <row r="1" spans="1:14" ht="23.25">
      <c r="A1" s="80" t="s">
        <v>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59"/>
    </row>
    <row r="2" spans="1:14" s="63" customFormat="1" ht="39.75" customHeight="1">
      <c r="A2" s="74" t="s">
        <v>8</v>
      </c>
      <c r="B2" s="74"/>
      <c r="C2" s="74"/>
      <c r="D2" s="74"/>
      <c r="E2" s="84"/>
      <c r="F2" s="85"/>
      <c r="G2" s="85"/>
      <c r="H2" s="85"/>
      <c r="I2" s="85"/>
      <c r="J2" s="85"/>
      <c r="K2" s="85"/>
      <c r="L2" s="85"/>
      <c r="M2" s="61"/>
      <c r="N2" s="62"/>
    </row>
    <row r="3" spans="1:14" ht="22.5" customHeight="1">
      <c r="A3" s="82" t="s">
        <v>11</v>
      </c>
      <c r="B3" s="82"/>
      <c r="C3" s="82"/>
      <c r="D3" s="83"/>
      <c r="E3" s="77"/>
      <c r="F3" s="78"/>
      <c r="G3" s="78"/>
      <c r="H3" s="78"/>
      <c r="I3" s="64" t="s">
        <v>9</v>
      </c>
      <c r="K3" s="86"/>
      <c r="L3" s="87"/>
      <c r="M3" s="65"/>
      <c r="N3" s="66"/>
    </row>
    <row r="4" spans="1:14" ht="22.5" customHeight="1">
      <c r="A4" s="74" t="s">
        <v>12</v>
      </c>
      <c r="B4" s="75"/>
      <c r="C4" s="75"/>
      <c r="D4" s="75"/>
      <c r="E4" s="77"/>
      <c r="F4" s="78"/>
      <c r="G4" s="78"/>
      <c r="H4" s="78"/>
      <c r="I4" s="78"/>
      <c r="J4" s="78"/>
      <c r="K4" s="78"/>
      <c r="L4" s="78"/>
      <c r="M4" s="67"/>
      <c r="N4" s="66"/>
    </row>
    <row r="5" spans="1:14" ht="37.5" customHeight="1">
      <c r="A5" s="76" t="s">
        <v>10</v>
      </c>
      <c r="B5" s="76"/>
      <c r="C5" s="79"/>
      <c r="D5" s="79"/>
      <c r="E5" s="79"/>
      <c r="F5" s="79"/>
      <c r="G5" s="79"/>
      <c r="H5" s="79"/>
      <c r="I5" s="79"/>
      <c r="J5" s="79"/>
      <c r="K5" s="79"/>
      <c r="L5" s="79"/>
      <c r="M5" s="68"/>
    </row>
    <row r="6" spans="1:14" ht="37.5" customHeight="1">
      <c r="A6" s="69"/>
      <c r="B6" s="69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4" ht="37.5" customHeight="1">
      <c r="A7" s="69"/>
      <c r="B7" s="69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4" ht="37.5" customHeight="1">
      <c r="A8" s="69"/>
      <c r="B8" s="69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12" spans="1:14" s="66" customFormat="1" ht="15">
      <c r="A12" s="70" t="s">
        <v>21</v>
      </c>
      <c r="B12" s="71">
        <f>Platten!M1</f>
        <v>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4" ht="15">
      <c r="A13" s="70" t="s">
        <v>22</v>
      </c>
      <c r="B13" s="71">
        <f>Furnier!M1</f>
        <v>0</v>
      </c>
    </row>
    <row r="14" spans="1:14" ht="15">
      <c r="A14" s="70" t="s">
        <v>23</v>
      </c>
      <c r="B14" s="71">
        <f>Vollholz!N1</f>
        <v>0</v>
      </c>
    </row>
    <row r="15" spans="1:14" ht="15">
      <c r="A15" s="70" t="s">
        <v>24</v>
      </c>
      <c r="B15" s="71">
        <f>Beschläge!N1</f>
        <v>0</v>
      </c>
    </row>
    <row r="16" spans="1:14" ht="15">
      <c r="A16" s="70"/>
      <c r="B16" s="70"/>
    </row>
    <row r="17" spans="1:2" ht="20.25">
      <c r="A17" s="70" t="s">
        <v>25</v>
      </c>
      <c r="B17" s="72">
        <f>SUM(B12:B15)</f>
        <v>0</v>
      </c>
    </row>
    <row r="18" spans="1:2" ht="18">
      <c r="B18" s="73"/>
    </row>
  </sheetData>
  <sheetProtection sheet="1"/>
  <mergeCells count="10">
    <mergeCell ref="A4:D4"/>
    <mergeCell ref="A5:B5"/>
    <mergeCell ref="E4:L4"/>
    <mergeCell ref="C5:L5"/>
    <mergeCell ref="A1:L1"/>
    <mergeCell ref="A2:D2"/>
    <mergeCell ref="A3:D3"/>
    <mergeCell ref="E2:L2"/>
    <mergeCell ref="E3:H3"/>
    <mergeCell ref="K3:L3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8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pane ySplit="6" topLeftCell="A7" activePane="bottomLeft" state="frozen"/>
      <selection activeCell="E12" sqref="E12"/>
      <selection pane="bottomLeft" activeCell="F35" sqref="F35"/>
    </sheetView>
  </sheetViews>
  <sheetFormatPr baseColWidth="10" defaultRowHeight="12.75"/>
  <cols>
    <col min="1" max="1" width="4.28515625" style="2" customWidth="1"/>
    <col min="2" max="2" width="30.7109375" customWidth="1"/>
    <col min="3" max="3" width="5" customWidth="1"/>
    <col min="4" max="4" width="3.7109375" style="2" customWidth="1"/>
    <col min="5" max="6" width="6.5703125" customWidth="1"/>
    <col min="7" max="7" width="5.7109375" customWidth="1"/>
    <col min="8" max="8" width="8.5703125" customWidth="1"/>
    <col min="9" max="9" width="9.140625" customWidth="1"/>
    <col min="10" max="12" width="8.5703125" customWidth="1"/>
    <col min="13" max="13" width="35.7109375" customWidth="1"/>
  </cols>
  <sheetData>
    <row r="1" spans="1:13" s="1" customFormat="1" ht="27.75" customHeight="1">
      <c r="A1" s="94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22">
        <f>SUM(L7:L29)</f>
        <v>0</v>
      </c>
    </row>
    <row r="2" spans="1:13" s="1" customFormat="1" ht="39.950000000000003" customHeight="1">
      <c r="A2" s="88" t="s">
        <v>8</v>
      </c>
      <c r="B2" s="89"/>
      <c r="C2" s="89"/>
      <c r="D2" s="89"/>
      <c r="E2" s="96">
        <f>Kostenübersicht!E2</f>
        <v>0</v>
      </c>
      <c r="F2" s="97"/>
      <c r="G2" s="97"/>
      <c r="H2" s="97"/>
      <c r="I2" s="97"/>
      <c r="J2" s="97"/>
      <c r="K2" s="97"/>
      <c r="L2" s="97"/>
    </row>
    <row r="3" spans="1:13" s="1" customFormat="1" ht="22.5" customHeight="1">
      <c r="A3" s="98" t="s">
        <v>11</v>
      </c>
      <c r="B3" s="98"/>
      <c r="C3" s="98"/>
      <c r="D3" s="99"/>
      <c r="E3" s="100">
        <f>Kostenübersicht!E3</f>
        <v>0</v>
      </c>
      <c r="F3" s="101"/>
      <c r="G3" s="101"/>
      <c r="H3" s="102"/>
      <c r="I3" s="23" t="s">
        <v>9</v>
      </c>
      <c r="J3" s="24"/>
      <c r="K3" s="103">
        <f>Kostenübersicht!K3</f>
        <v>0</v>
      </c>
      <c r="L3" s="103"/>
    </row>
    <row r="4" spans="1:13" s="1" customFormat="1" ht="22.5" customHeight="1">
      <c r="A4" s="88" t="s">
        <v>12</v>
      </c>
      <c r="B4" s="89"/>
      <c r="C4" s="89"/>
      <c r="D4" s="89"/>
      <c r="E4" s="90">
        <f>Kostenübersicht!E4</f>
        <v>0</v>
      </c>
      <c r="F4" s="91"/>
      <c r="G4" s="91"/>
      <c r="H4" s="91"/>
      <c r="I4" s="91"/>
      <c r="J4" s="91"/>
      <c r="K4" s="91"/>
      <c r="L4" s="91"/>
    </row>
    <row r="5" spans="1:13" ht="37.5" customHeight="1" thickBot="1">
      <c r="A5" s="92" t="s">
        <v>10</v>
      </c>
      <c r="B5" s="92"/>
      <c r="C5" s="93">
        <f>Kostenübersicht!C5</f>
        <v>0</v>
      </c>
      <c r="D5" s="93"/>
      <c r="E5" s="93"/>
      <c r="F5" s="93"/>
      <c r="G5" s="93"/>
      <c r="H5" s="93"/>
      <c r="I5" s="93"/>
      <c r="J5" s="93"/>
      <c r="K5" s="93"/>
      <c r="L5" s="93"/>
    </row>
    <row r="6" spans="1:13" s="5" customFormat="1" ht="39" thickTop="1">
      <c r="A6" s="25" t="s">
        <v>0</v>
      </c>
      <c r="B6" s="26" t="s">
        <v>1</v>
      </c>
      <c r="C6" s="26" t="s">
        <v>30</v>
      </c>
      <c r="D6" s="26" t="s">
        <v>2</v>
      </c>
      <c r="E6" s="26" t="s">
        <v>3</v>
      </c>
      <c r="F6" s="26" t="s">
        <v>4</v>
      </c>
      <c r="G6" s="26" t="s">
        <v>33</v>
      </c>
      <c r="H6" s="26" t="s">
        <v>6</v>
      </c>
      <c r="I6" s="26" t="s">
        <v>16</v>
      </c>
      <c r="J6" s="26" t="s">
        <v>13</v>
      </c>
      <c r="K6" s="26" t="s">
        <v>29</v>
      </c>
      <c r="L6" s="26" t="s">
        <v>7</v>
      </c>
      <c r="M6" s="27" t="s">
        <v>26</v>
      </c>
    </row>
    <row r="7" spans="1:13" ht="16.5">
      <c r="A7" s="42" t="str">
        <f>IF(ISBLANK(B7),"",1)</f>
        <v/>
      </c>
      <c r="B7" s="28"/>
      <c r="C7" s="51"/>
      <c r="D7" s="30"/>
      <c r="E7" s="31"/>
      <c r="F7" s="31"/>
      <c r="G7" s="31"/>
      <c r="H7" s="49">
        <f t="shared" ref="H7:H29" si="0">D7*E7*F7/1000000</f>
        <v>0</v>
      </c>
      <c r="I7" s="34"/>
      <c r="J7" s="49">
        <f t="shared" ref="J7:J29" si="1">H7*I7</f>
        <v>0</v>
      </c>
      <c r="K7" s="36"/>
      <c r="L7" s="47">
        <f t="shared" ref="L7:L29" si="2">J7*K7</f>
        <v>0</v>
      </c>
      <c r="M7" s="44"/>
    </row>
    <row r="8" spans="1:13" ht="16.5">
      <c r="A8" s="42" t="str">
        <f>IF(ISBLANK(B8),"",MAX($A$7:A7)+1)</f>
        <v/>
      </c>
      <c r="B8" s="28"/>
      <c r="C8" s="51"/>
      <c r="D8" s="30"/>
      <c r="E8" s="31"/>
      <c r="F8" s="31"/>
      <c r="G8" s="31"/>
      <c r="H8" s="49">
        <f t="shared" si="0"/>
        <v>0</v>
      </c>
      <c r="I8" s="34"/>
      <c r="J8" s="49">
        <f t="shared" si="1"/>
        <v>0</v>
      </c>
      <c r="K8" s="36"/>
      <c r="L8" s="47">
        <f t="shared" si="2"/>
        <v>0</v>
      </c>
      <c r="M8" s="44"/>
    </row>
    <row r="9" spans="1:13" ht="16.5">
      <c r="A9" s="42" t="str">
        <f>IF(ISBLANK(B9),"",MAX($A$7:A8)+1)</f>
        <v/>
      </c>
      <c r="B9" s="28"/>
      <c r="C9" s="51"/>
      <c r="D9" s="30"/>
      <c r="E9" s="31"/>
      <c r="F9" s="31"/>
      <c r="G9" s="31"/>
      <c r="H9" s="49">
        <f t="shared" si="0"/>
        <v>0</v>
      </c>
      <c r="I9" s="34"/>
      <c r="J9" s="49">
        <f t="shared" si="1"/>
        <v>0</v>
      </c>
      <c r="K9" s="36"/>
      <c r="L9" s="47">
        <f t="shared" si="2"/>
        <v>0</v>
      </c>
      <c r="M9" s="44"/>
    </row>
    <row r="10" spans="1:13" ht="16.5">
      <c r="A10" s="42" t="str">
        <f>IF(ISBLANK(B10),"",MAX($A$7:A9)+1)</f>
        <v/>
      </c>
      <c r="B10" s="28"/>
      <c r="C10" s="51"/>
      <c r="D10" s="30"/>
      <c r="E10" s="31"/>
      <c r="F10" s="31"/>
      <c r="G10" s="31"/>
      <c r="H10" s="49">
        <f t="shared" si="0"/>
        <v>0</v>
      </c>
      <c r="I10" s="34"/>
      <c r="J10" s="49">
        <f t="shared" si="1"/>
        <v>0</v>
      </c>
      <c r="K10" s="36"/>
      <c r="L10" s="47">
        <f t="shared" si="2"/>
        <v>0</v>
      </c>
      <c r="M10" s="44"/>
    </row>
    <row r="11" spans="1:13" ht="16.5">
      <c r="A11" s="42" t="str">
        <f>IF(ISBLANK(B11),"",MAX($A$7:A10)+1)</f>
        <v/>
      </c>
      <c r="B11" s="28"/>
      <c r="C11" s="51"/>
      <c r="D11" s="30"/>
      <c r="E11" s="31"/>
      <c r="F11" s="31"/>
      <c r="G11" s="31"/>
      <c r="H11" s="49">
        <f t="shared" si="0"/>
        <v>0</v>
      </c>
      <c r="I11" s="34"/>
      <c r="J11" s="49">
        <f t="shared" si="1"/>
        <v>0</v>
      </c>
      <c r="K11" s="36"/>
      <c r="L11" s="47">
        <f t="shared" si="2"/>
        <v>0</v>
      </c>
      <c r="M11" s="44"/>
    </row>
    <row r="12" spans="1:13" ht="16.5">
      <c r="A12" s="42" t="str">
        <f>IF(ISBLANK(B12),"",MAX($A$7:A11)+1)</f>
        <v/>
      </c>
      <c r="B12" s="28"/>
      <c r="C12" s="51"/>
      <c r="D12" s="30"/>
      <c r="E12" s="31"/>
      <c r="F12" s="31"/>
      <c r="G12" s="31"/>
      <c r="H12" s="49">
        <f t="shared" si="0"/>
        <v>0</v>
      </c>
      <c r="I12" s="34"/>
      <c r="J12" s="49">
        <f t="shared" si="1"/>
        <v>0</v>
      </c>
      <c r="K12" s="36"/>
      <c r="L12" s="47">
        <f t="shared" si="2"/>
        <v>0</v>
      </c>
      <c r="M12" s="44"/>
    </row>
    <row r="13" spans="1:13" ht="16.5">
      <c r="A13" s="42" t="str">
        <f>IF(ISBLANK(B13),"",MAX($A$7:A12)+1)</f>
        <v/>
      </c>
      <c r="B13" s="28"/>
      <c r="C13" s="51"/>
      <c r="D13" s="30"/>
      <c r="E13" s="31"/>
      <c r="F13" s="31"/>
      <c r="G13" s="31"/>
      <c r="H13" s="49">
        <f t="shared" si="0"/>
        <v>0</v>
      </c>
      <c r="I13" s="34"/>
      <c r="J13" s="49">
        <f t="shared" si="1"/>
        <v>0</v>
      </c>
      <c r="K13" s="36"/>
      <c r="L13" s="47">
        <f t="shared" si="2"/>
        <v>0</v>
      </c>
      <c r="M13" s="44"/>
    </row>
    <row r="14" spans="1:13" ht="16.5">
      <c r="A14" s="42" t="str">
        <f>IF(ISBLANK(B14),"",MAX($A$7:A13)+1)</f>
        <v/>
      </c>
      <c r="B14" s="28"/>
      <c r="C14" s="51"/>
      <c r="D14" s="30"/>
      <c r="E14" s="31"/>
      <c r="F14" s="31"/>
      <c r="G14" s="31"/>
      <c r="H14" s="49">
        <f t="shared" si="0"/>
        <v>0</v>
      </c>
      <c r="I14" s="34"/>
      <c r="J14" s="49">
        <f t="shared" si="1"/>
        <v>0</v>
      </c>
      <c r="K14" s="36"/>
      <c r="L14" s="47">
        <f t="shared" si="2"/>
        <v>0</v>
      </c>
      <c r="M14" s="44"/>
    </row>
    <row r="15" spans="1:13" ht="16.5">
      <c r="A15" s="42" t="str">
        <f>IF(ISBLANK(B15),"",MAX($A$7:A14)+1)</f>
        <v/>
      </c>
      <c r="B15" s="28"/>
      <c r="C15" s="51"/>
      <c r="D15" s="30"/>
      <c r="E15" s="31"/>
      <c r="F15" s="31"/>
      <c r="G15" s="31"/>
      <c r="H15" s="49">
        <f t="shared" si="0"/>
        <v>0</v>
      </c>
      <c r="I15" s="34"/>
      <c r="J15" s="49">
        <f t="shared" si="1"/>
        <v>0</v>
      </c>
      <c r="K15" s="36"/>
      <c r="L15" s="47">
        <f t="shared" si="2"/>
        <v>0</v>
      </c>
      <c r="M15" s="44"/>
    </row>
    <row r="16" spans="1:13" ht="16.5">
      <c r="A16" s="42" t="str">
        <f>IF(ISBLANK(B16),"",MAX($A$7:A15)+1)</f>
        <v/>
      </c>
      <c r="B16" s="28"/>
      <c r="C16" s="51"/>
      <c r="D16" s="30"/>
      <c r="E16" s="31"/>
      <c r="F16" s="31"/>
      <c r="G16" s="31"/>
      <c r="H16" s="49">
        <f t="shared" si="0"/>
        <v>0</v>
      </c>
      <c r="I16" s="34"/>
      <c r="J16" s="49">
        <f t="shared" si="1"/>
        <v>0</v>
      </c>
      <c r="K16" s="36"/>
      <c r="L16" s="47">
        <f t="shared" si="2"/>
        <v>0</v>
      </c>
      <c r="M16" s="44"/>
    </row>
    <row r="17" spans="1:13" ht="16.5">
      <c r="A17" s="42" t="str">
        <f>IF(ISBLANK(B17),"",MAX($A$7:A16)+1)</f>
        <v/>
      </c>
      <c r="B17" s="28"/>
      <c r="C17" s="51"/>
      <c r="D17" s="30"/>
      <c r="E17" s="31"/>
      <c r="F17" s="31"/>
      <c r="G17" s="31"/>
      <c r="H17" s="49">
        <f t="shared" si="0"/>
        <v>0</v>
      </c>
      <c r="I17" s="34"/>
      <c r="J17" s="49">
        <f t="shared" si="1"/>
        <v>0</v>
      </c>
      <c r="K17" s="36"/>
      <c r="L17" s="47">
        <f t="shared" si="2"/>
        <v>0</v>
      </c>
      <c r="M17" s="44"/>
    </row>
    <row r="18" spans="1:13" ht="16.5">
      <c r="A18" s="42" t="str">
        <f>IF(ISBLANK(B18),"",MAX($A$7:A17)+1)</f>
        <v/>
      </c>
      <c r="B18" s="28"/>
      <c r="C18" s="51"/>
      <c r="D18" s="30"/>
      <c r="E18" s="31"/>
      <c r="F18" s="31"/>
      <c r="G18" s="31"/>
      <c r="H18" s="49">
        <f t="shared" si="0"/>
        <v>0</v>
      </c>
      <c r="I18" s="34"/>
      <c r="J18" s="49">
        <f t="shared" si="1"/>
        <v>0</v>
      </c>
      <c r="K18" s="36"/>
      <c r="L18" s="47">
        <f t="shared" si="2"/>
        <v>0</v>
      </c>
      <c r="M18" s="44"/>
    </row>
    <row r="19" spans="1:13" ht="16.5">
      <c r="A19" s="42" t="str">
        <f>IF(ISBLANK(B19),"",MAX($A$7:A18)+1)</f>
        <v/>
      </c>
      <c r="B19" s="28"/>
      <c r="C19" s="51"/>
      <c r="D19" s="30"/>
      <c r="E19" s="31"/>
      <c r="F19" s="31"/>
      <c r="G19" s="31"/>
      <c r="H19" s="49">
        <f t="shared" si="0"/>
        <v>0</v>
      </c>
      <c r="I19" s="34"/>
      <c r="J19" s="49">
        <f t="shared" si="1"/>
        <v>0</v>
      </c>
      <c r="K19" s="36"/>
      <c r="L19" s="47">
        <f t="shared" si="2"/>
        <v>0</v>
      </c>
      <c r="M19" s="45"/>
    </row>
    <row r="20" spans="1:13" ht="16.5">
      <c r="A20" s="42" t="str">
        <f>IF(ISBLANK(B20),"",MAX($A$7:A19)+1)</f>
        <v/>
      </c>
      <c r="B20" s="28"/>
      <c r="C20" s="51"/>
      <c r="D20" s="30"/>
      <c r="E20" s="31"/>
      <c r="F20" s="31"/>
      <c r="G20" s="31"/>
      <c r="H20" s="49">
        <f t="shared" si="0"/>
        <v>0</v>
      </c>
      <c r="I20" s="34"/>
      <c r="J20" s="49">
        <f t="shared" si="1"/>
        <v>0</v>
      </c>
      <c r="K20" s="36"/>
      <c r="L20" s="47">
        <f t="shared" si="2"/>
        <v>0</v>
      </c>
      <c r="M20" s="45"/>
    </row>
    <row r="21" spans="1:13" ht="16.5">
      <c r="A21" s="42" t="str">
        <f>IF(ISBLANK(B21),"",MAX($A$7:A20)+1)</f>
        <v/>
      </c>
      <c r="B21" s="28"/>
      <c r="C21" s="51"/>
      <c r="D21" s="30"/>
      <c r="E21" s="31"/>
      <c r="F21" s="31"/>
      <c r="G21" s="31"/>
      <c r="H21" s="49">
        <f t="shared" si="0"/>
        <v>0</v>
      </c>
      <c r="I21" s="34"/>
      <c r="J21" s="49">
        <f t="shared" si="1"/>
        <v>0</v>
      </c>
      <c r="K21" s="36"/>
      <c r="L21" s="47">
        <f t="shared" si="2"/>
        <v>0</v>
      </c>
      <c r="M21" s="45"/>
    </row>
    <row r="22" spans="1:13" ht="16.5">
      <c r="A22" s="42" t="str">
        <f>IF(ISBLANK(B22),"",MAX($A$7:A21)+1)</f>
        <v/>
      </c>
      <c r="B22" s="28"/>
      <c r="C22" s="51"/>
      <c r="D22" s="30"/>
      <c r="E22" s="31"/>
      <c r="F22" s="31"/>
      <c r="G22" s="31"/>
      <c r="H22" s="49">
        <f t="shared" si="0"/>
        <v>0</v>
      </c>
      <c r="I22" s="34"/>
      <c r="J22" s="49">
        <f t="shared" si="1"/>
        <v>0</v>
      </c>
      <c r="K22" s="36"/>
      <c r="L22" s="47">
        <f t="shared" si="2"/>
        <v>0</v>
      </c>
      <c r="M22" s="45"/>
    </row>
    <row r="23" spans="1:13" ht="16.5">
      <c r="A23" s="42" t="str">
        <f>IF(ISBLANK(B23),"",MAX($A$7:A22)+1)</f>
        <v/>
      </c>
      <c r="B23" s="28"/>
      <c r="C23" s="51"/>
      <c r="D23" s="30"/>
      <c r="E23" s="31"/>
      <c r="F23" s="31"/>
      <c r="G23" s="31"/>
      <c r="H23" s="49">
        <f t="shared" si="0"/>
        <v>0</v>
      </c>
      <c r="I23" s="34"/>
      <c r="J23" s="49">
        <f t="shared" si="1"/>
        <v>0</v>
      </c>
      <c r="K23" s="36"/>
      <c r="L23" s="47">
        <f t="shared" si="2"/>
        <v>0</v>
      </c>
      <c r="M23" s="45"/>
    </row>
    <row r="24" spans="1:13" ht="16.5">
      <c r="A24" s="42" t="str">
        <f>IF(ISBLANK(B24),"",MAX($A$7:A23)+1)</f>
        <v/>
      </c>
      <c r="B24" s="28"/>
      <c r="C24" s="51"/>
      <c r="D24" s="30"/>
      <c r="E24" s="31"/>
      <c r="F24" s="31"/>
      <c r="G24" s="31"/>
      <c r="H24" s="49">
        <f t="shared" si="0"/>
        <v>0</v>
      </c>
      <c r="I24" s="34"/>
      <c r="J24" s="49">
        <f t="shared" si="1"/>
        <v>0</v>
      </c>
      <c r="K24" s="36"/>
      <c r="L24" s="47">
        <f t="shared" si="2"/>
        <v>0</v>
      </c>
      <c r="M24" s="45"/>
    </row>
    <row r="25" spans="1:13" ht="16.5">
      <c r="A25" s="42" t="str">
        <f>IF(ISBLANK(B25),"",MAX($A$7:A24)+1)</f>
        <v/>
      </c>
      <c r="B25" s="28"/>
      <c r="C25" s="51"/>
      <c r="D25" s="30"/>
      <c r="E25" s="31"/>
      <c r="F25" s="31"/>
      <c r="G25" s="31"/>
      <c r="H25" s="49">
        <f t="shared" si="0"/>
        <v>0</v>
      </c>
      <c r="I25" s="34"/>
      <c r="J25" s="49">
        <f t="shared" si="1"/>
        <v>0</v>
      </c>
      <c r="K25" s="36"/>
      <c r="L25" s="47">
        <f t="shared" si="2"/>
        <v>0</v>
      </c>
      <c r="M25" s="45"/>
    </row>
    <row r="26" spans="1:13" ht="16.5">
      <c r="A26" s="42" t="str">
        <f>IF(ISBLANK(B26),"",MAX($A$7:A25)+1)</f>
        <v/>
      </c>
      <c r="B26" s="28"/>
      <c r="C26" s="51"/>
      <c r="D26" s="30"/>
      <c r="E26" s="31"/>
      <c r="F26" s="31"/>
      <c r="G26" s="31"/>
      <c r="H26" s="49">
        <f t="shared" si="0"/>
        <v>0</v>
      </c>
      <c r="I26" s="34"/>
      <c r="J26" s="49">
        <f t="shared" si="1"/>
        <v>0</v>
      </c>
      <c r="K26" s="36"/>
      <c r="L26" s="47">
        <f t="shared" si="2"/>
        <v>0</v>
      </c>
      <c r="M26" s="45"/>
    </row>
    <row r="27" spans="1:13" ht="16.5">
      <c r="A27" s="42" t="str">
        <f>IF(ISBLANK(B27),"",MAX($A$7:A26)+1)</f>
        <v/>
      </c>
      <c r="B27" s="28"/>
      <c r="C27" s="51"/>
      <c r="D27" s="29"/>
      <c r="E27" s="29"/>
      <c r="F27" s="29"/>
      <c r="G27" s="29"/>
      <c r="H27" s="49">
        <f t="shared" si="0"/>
        <v>0</v>
      </c>
      <c r="I27" s="34"/>
      <c r="J27" s="49">
        <f t="shared" si="1"/>
        <v>0</v>
      </c>
      <c r="K27" s="36"/>
      <c r="L27" s="47">
        <f t="shared" si="2"/>
        <v>0</v>
      </c>
      <c r="M27" s="45"/>
    </row>
    <row r="28" spans="1:13" ht="16.5">
      <c r="A28" s="42" t="str">
        <f>IF(ISBLANK(B28),"",MAX($A$7:A27)+1)</f>
        <v/>
      </c>
      <c r="B28" s="28"/>
      <c r="C28" s="51"/>
      <c r="D28" s="29"/>
      <c r="E28" s="29"/>
      <c r="F28" s="29"/>
      <c r="G28" s="29"/>
      <c r="H28" s="49">
        <f t="shared" si="0"/>
        <v>0</v>
      </c>
      <c r="I28" s="34"/>
      <c r="J28" s="49">
        <f t="shared" si="1"/>
        <v>0</v>
      </c>
      <c r="K28" s="36"/>
      <c r="L28" s="47">
        <f t="shared" si="2"/>
        <v>0</v>
      </c>
      <c r="M28" s="45"/>
    </row>
    <row r="29" spans="1:13" ht="17.25" thickBot="1">
      <c r="A29" s="43" t="str">
        <f>IF(ISBLANK(B29),"",MAX($A$7:A28)+1)</f>
        <v/>
      </c>
      <c r="B29" s="32"/>
      <c r="C29" s="52"/>
      <c r="D29" s="33"/>
      <c r="E29" s="33"/>
      <c r="F29" s="33"/>
      <c r="G29" s="33"/>
      <c r="H29" s="50">
        <f t="shared" si="0"/>
        <v>0</v>
      </c>
      <c r="I29" s="35"/>
      <c r="J29" s="50">
        <f t="shared" si="1"/>
        <v>0</v>
      </c>
      <c r="K29" s="37"/>
      <c r="L29" s="48">
        <f t="shared" si="2"/>
        <v>0</v>
      </c>
      <c r="M29" s="46"/>
    </row>
    <row r="30" spans="1:13" ht="17.25" thickTop="1">
      <c r="A30" s="8"/>
      <c r="B30" s="9"/>
      <c r="C30" s="10"/>
      <c r="D30" s="8"/>
      <c r="E30" s="10"/>
      <c r="F30" s="10"/>
      <c r="G30" s="10"/>
      <c r="H30" s="11"/>
      <c r="I30" s="12"/>
      <c r="J30" s="12"/>
      <c r="K30" s="10"/>
      <c r="L30" s="13"/>
    </row>
    <row r="31" spans="1:13" ht="16.5">
      <c r="A31" s="14"/>
      <c r="B31" s="15"/>
      <c r="C31" s="15"/>
      <c r="D31" s="14"/>
      <c r="E31" s="15"/>
      <c r="F31" s="15"/>
      <c r="G31" s="15"/>
      <c r="H31" s="15"/>
      <c r="I31" s="15"/>
      <c r="J31" s="15"/>
      <c r="K31" s="15"/>
      <c r="L31" s="15"/>
    </row>
    <row r="32" spans="1:13" ht="16.5">
      <c r="A32" s="14"/>
      <c r="B32" s="15"/>
      <c r="C32" s="15"/>
      <c r="D32" s="14"/>
      <c r="E32" s="15"/>
      <c r="F32" s="15"/>
      <c r="G32" s="15"/>
      <c r="H32" s="15"/>
    </row>
    <row r="33" spans="1:12" ht="18">
      <c r="A33" s="3"/>
      <c r="B33" s="4"/>
      <c r="C33" s="4"/>
      <c r="D33" s="3"/>
      <c r="E33" s="4"/>
      <c r="F33" s="4"/>
      <c r="G33" s="4"/>
      <c r="H33" s="4"/>
      <c r="I33" s="4"/>
      <c r="J33" s="4"/>
      <c r="K33" s="4"/>
      <c r="L33" s="4"/>
    </row>
  </sheetData>
  <sheetProtection sheet="1" objects="1" scenarios="1"/>
  <mergeCells count="10">
    <mergeCell ref="A4:D4"/>
    <mergeCell ref="E4:L4"/>
    <mergeCell ref="A5:B5"/>
    <mergeCell ref="C5:L5"/>
    <mergeCell ref="A1:L1"/>
    <mergeCell ref="A2:D2"/>
    <mergeCell ref="E2:L2"/>
    <mergeCell ref="A3:D3"/>
    <mergeCell ref="E3:H3"/>
    <mergeCell ref="K3:L3"/>
  </mergeCells>
  <phoneticPr fontId="0" type="noConversion"/>
  <conditionalFormatting sqref="J7:J29 H7:H29 L7:L29 I29 K3:L3 E2:L2 E3:H3 E4:L4 C5:L5">
    <cfRule type="cellIs" dxfId="3" priority="1" stopIfTrue="1" operator="equal">
      <formula>0</formula>
    </cfRule>
  </conditionalFormatting>
  <dataValidations count="1">
    <dataValidation allowBlank="1" showInputMessage="1" showErrorMessage="1" promptTitle="Nicht definiert" prompt="Die Tabelle kann nur Werte im farbigen Bereich bearbeiten." sqref="A30:M32"/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pane ySplit="6" topLeftCell="A7" activePane="bottomLeft" state="frozen"/>
      <selection activeCell="E12" sqref="E12"/>
      <selection pane="bottomLeft" activeCell="B31" sqref="B31"/>
    </sheetView>
  </sheetViews>
  <sheetFormatPr baseColWidth="10" defaultRowHeight="12.75"/>
  <cols>
    <col min="1" max="1" width="4.28515625" style="2" customWidth="1"/>
    <col min="2" max="2" width="30.7109375" customWidth="1"/>
    <col min="3" max="3" width="5.7109375" customWidth="1"/>
    <col min="4" max="4" width="3.7109375" style="2" customWidth="1"/>
    <col min="5" max="6" width="6.5703125" customWidth="1"/>
    <col min="7" max="7" width="5.7109375" customWidth="1"/>
    <col min="8" max="8" width="9.7109375" bestFit="1" customWidth="1"/>
    <col min="9" max="9" width="9.140625" customWidth="1"/>
    <col min="10" max="10" width="9.7109375" bestFit="1" customWidth="1"/>
    <col min="11" max="12" width="8.5703125" customWidth="1"/>
    <col min="13" max="13" width="35.7109375" customWidth="1"/>
  </cols>
  <sheetData>
    <row r="1" spans="1:13" s="1" customFormat="1" ht="27.75" customHeight="1">
      <c r="A1" s="107" t="s">
        <v>17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1">
        <f>SUM(L7:L29)</f>
        <v>0</v>
      </c>
    </row>
    <row r="2" spans="1:13" s="1" customFormat="1" ht="39.950000000000003" customHeight="1">
      <c r="A2" s="104" t="s">
        <v>8</v>
      </c>
      <c r="B2" s="105"/>
      <c r="C2" s="105"/>
      <c r="D2" s="105"/>
      <c r="E2" s="96">
        <f>Kostenübersicht!E2</f>
        <v>0</v>
      </c>
      <c r="F2" s="97"/>
      <c r="G2" s="97"/>
      <c r="H2" s="97"/>
      <c r="I2" s="97"/>
      <c r="J2" s="97"/>
      <c r="K2" s="97"/>
      <c r="L2" s="97"/>
    </row>
    <row r="3" spans="1:13" s="1" customFormat="1" ht="22.5" customHeight="1">
      <c r="A3" s="109" t="s">
        <v>11</v>
      </c>
      <c r="B3" s="109"/>
      <c r="C3" s="109"/>
      <c r="D3" s="110"/>
      <c r="E3" s="100">
        <f>Kostenübersicht!E3</f>
        <v>0</v>
      </c>
      <c r="F3" s="101"/>
      <c r="G3" s="101"/>
      <c r="H3" s="102"/>
      <c r="I3" s="17" t="s">
        <v>9</v>
      </c>
      <c r="K3" s="103">
        <f>Kostenübersicht!K3</f>
        <v>0</v>
      </c>
      <c r="L3" s="103"/>
    </row>
    <row r="4" spans="1:13" s="1" customFormat="1" ht="22.5" customHeight="1">
      <c r="A4" s="104" t="s">
        <v>12</v>
      </c>
      <c r="B4" s="105"/>
      <c r="C4" s="105"/>
      <c r="D4" s="105"/>
      <c r="E4" s="90">
        <f>Kostenübersicht!E4</f>
        <v>0</v>
      </c>
      <c r="F4" s="91"/>
      <c r="G4" s="91"/>
      <c r="H4" s="91"/>
      <c r="I4" s="91"/>
      <c r="J4" s="91"/>
      <c r="K4" s="91"/>
      <c r="L4" s="91"/>
    </row>
    <row r="5" spans="1:13" ht="37.5" customHeight="1" thickBot="1">
      <c r="A5" s="106" t="s">
        <v>10</v>
      </c>
      <c r="B5" s="106"/>
      <c r="C5" s="93">
        <f>Kostenübersicht!C5</f>
        <v>0</v>
      </c>
      <c r="D5" s="93"/>
      <c r="E5" s="93"/>
      <c r="F5" s="93"/>
      <c r="G5" s="93"/>
      <c r="H5" s="93"/>
      <c r="I5" s="93"/>
      <c r="J5" s="93"/>
      <c r="K5" s="93"/>
      <c r="L5" s="93"/>
    </row>
    <row r="6" spans="1:13" s="5" customFormat="1" ht="39" thickTop="1">
      <c r="A6" s="18" t="s">
        <v>0</v>
      </c>
      <c r="B6" s="19" t="s">
        <v>1</v>
      </c>
      <c r="C6" s="19" t="s">
        <v>32</v>
      </c>
      <c r="D6" s="19" t="s">
        <v>2</v>
      </c>
      <c r="E6" s="19" t="s">
        <v>3</v>
      </c>
      <c r="F6" s="19" t="s">
        <v>4</v>
      </c>
      <c r="G6" s="19" t="s">
        <v>15</v>
      </c>
      <c r="H6" s="19" t="s">
        <v>6</v>
      </c>
      <c r="I6" s="19" t="s">
        <v>16</v>
      </c>
      <c r="J6" s="19" t="s">
        <v>13</v>
      </c>
      <c r="K6" s="19" t="s">
        <v>29</v>
      </c>
      <c r="L6" s="19" t="s">
        <v>7</v>
      </c>
      <c r="M6" s="20" t="s">
        <v>26</v>
      </c>
    </row>
    <row r="7" spans="1:13" ht="16.5">
      <c r="A7" s="42" t="str">
        <f>IF(ISBLANK(B7),"",1)</f>
        <v/>
      </c>
      <c r="B7" s="28"/>
      <c r="C7" s="29"/>
      <c r="D7" s="30"/>
      <c r="E7" s="31"/>
      <c r="F7" s="31"/>
      <c r="G7" s="57"/>
      <c r="H7" s="49">
        <f>D7*E7*F7/1000000</f>
        <v>0</v>
      </c>
      <c r="I7" s="34"/>
      <c r="J7" s="49">
        <f t="shared" ref="J7:J29" si="0">H7*I7</f>
        <v>0</v>
      </c>
      <c r="K7" s="36"/>
      <c r="L7" s="47">
        <f t="shared" ref="L7:L29" si="1">J7*K7</f>
        <v>0</v>
      </c>
      <c r="M7" s="44"/>
    </row>
    <row r="8" spans="1:13" ht="16.5">
      <c r="A8" s="42" t="str">
        <f>IF(ISBLANK(B8),"",MAX($A$7:A7)+1)</f>
        <v/>
      </c>
      <c r="B8" s="28"/>
      <c r="C8" s="29"/>
      <c r="D8" s="30"/>
      <c r="E8" s="31"/>
      <c r="F8" s="31"/>
      <c r="G8" s="57"/>
      <c r="H8" s="49">
        <f t="shared" ref="H8:H29" si="2">D8*E8*F8/1000000</f>
        <v>0</v>
      </c>
      <c r="I8" s="34"/>
      <c r="J8" s="49">
        <f t="shared" si="0"/>
        <v>0</v>
      </c>
      <c r="K8" s="36"/>
      <c r="L8" s="47">
        <f t="shared" si="1"/>
        <v>0</v>
      </c>
      <c r="M8" s="44"/>
    </row>
    <row r="9" spans="1:13" ht="16.5">
      <c r="A9" s="42" t="str">
        <f>IF(ISBLANK(B9),"",MAX($A$7:A8)+1)</f>
        <v/>
      </c>
      <c r="B9" s="28"/>
      <c r="C9" s="29"/>
      <c r="D9" s="30"/>
      <c r="E9" s="31"/>
      <c r="F9" s="31"/>
      <c r="G9" s="57"/>
      <c r="H9" s="49">
        <f t="shared" si="2"/>
        <v>0</v>
      </c>
      <c r="I9" s="34"/>
      <c r="J9" s="49">
        <f t="shared" si="0"/>
        <v>0</v>
      </c>
      <c r="K9" s="36"/>
      <c r="L9" s="47">
        <f t="shared" si="1"/>
        <v>0</v>
      </c>
      <c r="M9" s="44"/>
    </row>
    <row r="10" spans="1:13" ht="16.5">
      <c r="A10" s="42" t="str">
        <f>IF(ISBLANK(B10),"",MAX($A$7:A9)+1)</f>
        <v/>
      </c>
      <c r="B10" s="28"/>
      <c r="C10" s="29"/>
      <c r="D10" s="30"/>
      <c r="E10" s="31"/>
      <c r="F10" s="31"/>
      <c r="G10" s="57"/>
      <c r="H10" s="49">
        <f t="shared" si="2"/>
        <v>0</v>
      </c>
      <c r="I10" s="34"/>
      <c r="J10" s="49">
        <f t="shared" si="0"/>
        <v>0</v>
      </c>
      <c r="K10" s="36"/>
      <c r="L10" s="47">
        <f t="shared" si="1"/>
        <v>0</v>
      </c>
      <c r="M10" s="44"/>
    </row>
    <row r="11" spans="1:13" ht="16.5">
      <c r="A11" s="42" t="str">
        <f>IF(ISBLANK(B11),"",MAX($A$7:A10)+1)</f>
        <v/>
      </c>
      <c r="B11" s="28"/>
      <c r="C11" s="29"/>
      <c r="D11" s="30"/>
      <c r="E11" s="31"/>
      <c r="F11" s="31"/>
      <c r="G11" s="57"/>
      <c r="H11" s="49">
        <f t="shared" si="2"/>
        <v>0</v>
      </c>
      <c r="I11" s="34"/>
      <c r="J11" s="49">
        <f t="shared" si="0"/>
        <v>0</v>
      </c>
      <c r="K11" s="36"/>
      <c r="L11" s="47">
        <f t="shared" si="1"/>
        <v>0</v>
      </c>
      <c r="M11" s="44"/>
    </row>
    <row r="12" spans="1:13" ht="16.5">
      <c r="A12" s="42" t="str">
        <f>IF(ISBLANK(B12),"",MAX($A$7:A11)+1)</f>
        <v/>
      </c>
      <c r="B12" s="28"/>
      <c r="C12" s="29"/>
      <c r="D12" s="30"/>
      <c r="E12" s="31"/>
      <c r="F12" s="31"/>
      <c r="G12" s="57"/>
      <c r="H12" s="49">
        <f t="shared" si="2"/>
        <v>0</v>
      </c>
      <c r="I12" s="34"/>
      <c r="J12" s="49">
        <f t="shared" si="0"/>
        <v>0</v>
      </c>
      <c r="K12" s="36"/>
      <c r="L12" s="47">
        <f t="shared" si="1"/>
        <v>0</v>
      </c>
      <c r="M12" s="44"/>
    </row>
    <row r="13" spans="1:13" ht="16.5">
      <c r="A13" s="42" t="str">
        <f>IF(ISBLANK(B13),"",MAX($A$7:A12)+1)</f>
        <v/>
      </c>
      <c r="B13" s="28"/>
      <c r="C13" s="29"/>
      <c r="D13" s="30"/>
      <c r="E13" s="31"/>
      <c r="F13" s="31"/>
      <c r="G13" s="57"/>
      <c r="H13" s="49">
        <f t="shared" si="2"/>
        <v>0</v>
      </c>
      <c r="I13" s="34"/>
      <c r="J13" s="49">
        <f t="shared" si="0"/>
        <v>0</v>
      </c>
      <c r="K13" s="36"/>
      <c r="L13" s="47">
        <f t="shared" si="1"/>
        <v>0</v>
      </c>
      <c r="M13" s="44"/>
    </row>
    <row r="14" spans="1:13" ht="16.5">
      <c r="A14" s="42" t="str">
        <f>IF(ISBLANK(B14),"",MAX($A$7:A13)+1)</f>
        <v/>
      </c>
      <c r="B14" s="28"/>
      <c r="C14" s="29"/>
      <c r="D14" s="30"/>
      <c r="E14" s="31"/>
      <c r="F14" s="31"/>
      <c r="G14" s="57"/>
      <c r="H14" s="49">
        <f t="shared" si="2"/>
        <v>0</v>
      </c>
      <c r="I14" s="34"/>
      <c r="J14" s="49">
        <f t="shared" si="0"/>
        <v>0</v>
      </c>
      <c r="K14" s="36"/>
      <c r="L14" s="47">
        <f t="shared" si="1"/>
        <v>0</v>
      </c>
      <c r="M14" s="44"/>
    </row>
    <row r="15" spans="1:13" ht="16.5">
      <c r="A15" s="42" t="str">
        <f>IF(ISBLANK(B15),"",MAX($A$7:A14)+1)</f>
        <v/>
      </c>
      <c r="B15" s="28"/>
      <c r="C15" s="29"/>
      <c r="D15" s="30"/>
      <c r="E15" s="31"/>
      <c r="F15" s="31"/>
      <c r="G15" s="57"/>
      <c r="H15" s="49">
        <f t="shared" si="2"/>
        <v>0</v>
      </c>
      <c r="I15" s="34"/>
      <c r="J15" s="49">
        <f t="shared" si="0"/>
        <v>0</v>
      </c>
      <c r="K15" s="36"/>
      <c r="L15" s="47">
        <f t="shared" si="1"/>
        <v>0</v>
      </c>
      <c r="M15" s="44"/>
    </row>
    <row r="16" spans="1:13" ht="16.5">
      <c r="A16" s="42" t="str">
        <f>IF(ISBLANK(B16),"",MAX($A$7:A15)+1)</f>
        <v/>
      </c>
      <c r="B16" s="28"/>
      <c r="C16" s="29"/>
      <c r="D16" s="30"/>
      <c r="E16" s="31"/>
      <c r="F16" s="31"/>
      <c r="G16" s="57"/>
      <c r="H16" s="49">
        <f t="shared" si="2"/>
        <v>0</v>
      </c>
      <c r="I16" s="34"/>
      <c r="J16" s="49">
        <f t="shared" si="0"/>
        <v>0</v>
      </c>
      <c r="K16" s="36"/>
      <c r="L16" s="47">
        <f t="shared" si="1"/>
        <v>0</v>
      </c>
      <c r="M16" s="44"/>
    </row>
    <row r="17" spans="1:13" ht="16.5">
      <c r="A17" s="42" t="str">
        <f>IF(ISBLANK(B17),"",MAX($A$7:A16)+1)</f>
        <v/>
      </c>
      <c r="B17" s="28"/>
      <c r="C17" s="29"/>
      <c r="D17" s="30"/>
      <c r="E17" s="31"/>
      <c r="F17" s="31"/>
      <c r="G17" s="57"/>
      <c r="H17" s="49">
        <f t="shared" si="2"/>
        <v>0</v>
      </c>
      <c r="I17" s="34"/>
      <c r="J17" s="49">
        <f t="shared" si="0"/>
        <v>0</v>
      </c>
      <c r="K17" s="36"/>
      <c r="L17" s="47">
        <f t="shared" si="1"/>
        <v>0</v>
      </c>
      <c r="M17" s="44"/>
    </row>
    <row r="18" spans="1:13" ht="16.5">
      <c r="A18" s="42" t="str">
        <f>IF(ISBLANK(B18),"",MAX($A$7:A17)+1)</f>
        <v/>
      </c>
      <c r="B18" s="28"/>
      <c r="C18" s="29"/>
      <c r="D18" s="30"/>
      <c r="E18" s="31"/>
      <c r="F18" s="31"/>
      <c r="G18" s="57"/>
      <c r="H18" s="49">
        <f t="shared" si="2"/>
        <v>0</v>
      </c>
      <c r="I18" s="34"/>
      <c r="J18" s="49">
        <f t="shared" si="0"/>
        <v>0</v>
      </c>
      <c r="K18" s="36"/>
      <c r="L18" s="47">
        <f t="shared" si="1"/>
        <v>0</v>
      </c>
      <c r="M18" s="44"/>
    </row>
    <row r="19" spans="1:13" ht="16.5">
      <c r="A19" s="42" t="str">
        <f>IF(ISBLANK(B19),"",MAX($A$7:A18)+1)</f>
        <v/>
      </c>
      <c r="B19" s="28"/>
      <c r="C19" s="29"/>
      <c r="D19" s="30"/>
      <c r="E19" s="31"/>
      <c r="F19" s="31"/>
      <c r="G19" s="57"/>
      <c r="H19" s="49">
        <f t="shared" si="2"/>
        <v>0</v>
      </c>
      <c r="I19" s="34"/>
      <c r="J19" s="49">
        <f t="shared" si="0"/>
        <v>0</v>
      </c>
      <c r="K19" s="36"/>
      <c r="L19" s="47">
        <f t="shared" si="1"/>
        <v>0</v>
      </c>
      <c r="M19" s="45"/>
    </row>
    <row r="20" spans="1:13" ht="16.5">
      <c r="A20" s="42" t="str">
        <f>IF(ISBLANK(B20),"",MAX($A$7:A19)+1)</f>
        <v/>
      </c>
      <c r="B20" s="28"/>
      <c r="C20" s="29"/>
      <c r="D20" s="30"/>
      <c r="E20" s="31"/>
      <c r="F20" s="31"/>
      <c r="G20" s="57"/>
      <c r="H20" s="49">
        <f t="shared" si="2"/>
        <v>0</v>
      </c>
      <c r="I20" s="34"/>
      <c r="J20" s="49">
        <f t="shared" si="0"/>
        <v>0</v>
      </c>
      <c r="K20" s="36"/>
      <c r="L20" s="47">
        <f t="shared" si="1"/>
        <v>0</v>
      </c>
      <c r="M20" s="45"/>
    </row>
    <row r="21" spans="1:13" ht="16.5">
      <c r="A21" s="42" t="str">
        <f>IF(ISBLANK(B21),"",MAX($A$7:A20)+1)</f>
        <v/>
      </c>
      <c r="B21" s="28"/>
      <c r="C21" s="29"/>
      <c r="D21" s="30"/>
      <c r="E21" s="31"/>
      <c r="F21" s="31"/>
      <c r="G21" s="57"/>
      <c r="H21" s="49">
        <f t="shared" si="2"/>
        <v>0</v>
      </c>
      <c r="I21" s="34"/>
      <c r="J21" s="49">
        <f t="shared" si="0"/>
        <v>0</v>
      </c>
      <c r="K21" s="36"/>
      <c r="L21" s="47">
        <f t="shared" si="1"/>
        <v>0</v>
      </c>
      <c r="M21" s="45"/>
    </row>
    <row r="22" spans="1:13" ht="16.5">
      <c r="A22" s="42" t="str">
        <f>IF(ISBLANK(B22),"",MAX($A$7:A21)+1)</f>
        <v/>
      </c>
      <c r="B22" s="28"/>
      <c r="C22" s="29"/>
      <c r="D22" s="30"/>
      <c r="E22" s="31"/>
      <c r="F22" s="31"/>
      <c r="G22" s="57"/>
      <c r="H22" s="49">
        <f t="shared" si="2"/>
        <v>0</v>
      </c>
      <c r="I22" s="34"/>
      <c r="J22" s="49">
        <f t="shared" si="0"/>
        <v>0</v>
      </c>
      <c r="K22" s="36"/>
      <c r="L22" s="47">
        <f t="shared" si="1"/>
        <v>0</v>
      </c>
      <c r="M22" s="45"/>
    </row>
    <row r="23" spans="1:13" ht="16.5">
      <c r="A23" s="42" t="str">
        <f>IF(ISBLANK(B23),"",MAX($A$7:A22)+1)</f>
        <v/>
      </c>
      <c r="B23" s="28"/>
      <c r="C23" s="29"/>
      <c r="D23" s="30"/>
      <c r="E23" s="31"/>
      <c r="F23" s="31"/>
      <c r="G23" s="57"/>
      <c r="H23" s="49">
        <f t="shared" si="2"/>
        <v>0</v>
      </c>
      <c r="I23" s="34"/>
      <c r="J23" s="49">
        <f t="shared" si="0"/>
        <v>0</v>
      </c>
      <c r="K23" s="36"/>
      <c r="L23" s="47">
        <f t="shared" si="1"/>
        <v>0</v>
      </c>
      <c r="M23" s="45"/>
    </row>
    <row r="24" spans="1:13" ht="16.5">
      <c r="A24" s="42" t="str">
        <f>IF(ISBLANK(B24),"",MAX($A$7:A23)+1)</f>
        <v/>
      </c>
      <c r="B24" s="28"/>
      <c r="C24" s="29"/>
      <c r="D24" s="30"/>
      <c r="E24" s="31"/>
      <c r="F24" s="31"/>
      <c r="G24" s="57"/>
      <c r="H24" s="49">
        <f t="shared" si="2"/>
        <v>0</v>
      </c>
      <c r="I24" s="34"/>
      <c r="J24" s="49">
        <f t="shared" si="0"/>
        <v>0</v>
      </c>
      <c r="K24" s="36"/>
      <c r="L24" s="47">
        <f t="shared" si="1"/>
        <v>0</v>
      </c>
      <c r="M24" s="45"/>
    </row>
    <row r="25" spans="1:13" ht="16.5">
      <c r="A25" s="42" t="str">
        <f>IF(ISBLANK(B25),"",MAX($A$7:A24)+1)</f>
        <v/>
      </c>
      <c r="B25" s="28"/>
      <c r="C25" s="29"/>
      <c r="D25" s="30"/>
      <c r="E25" s="31"/>
      <c r="F25" s="31"/>
      <c r="G25" s="57"/>
      <c r="H25" s="49">
        <f t="shared" si="2"/>
        <v>0</v>
      </c>
      <c r="I25" s="34"/>
      <c r="J25" s="49">
        <f t="shared" si="0"/>
        <v>0</v>
      </c>
      <c r="K25" s="36"/>
      <c r="L25" s="47">
        <f t="shared" si="1"/>
        <v>0</v>
      </c>
      <c r="M25" s="45"/>
    </row>
    <row r="26" spans="1:13" ht="16.5">
      <c r="A26" s="42" t="str">
        <f>IF(ISBLANK(B26),"",MAX($A$7:A25)+1)</f>
        <v/>
      </c>
      <c r="B26" s="28"/>
      <c r="C26" s="29"/>
      <c r="D26" s="30"/>
      <c r="E26" s="31"/>
      <c r="F26" s="31"/>
      <c r="G26" s="57"/>
      <c r="H26" s="49">
        <f t="shared" si="2"/>
        <v>0</v>
      </c>
      <c r="I26" s="34"/>
      <c r="J26" s="49">
        <f t="shared" si="0"/>
        <v>0</v>
      </c>
      <c r="K26" s="36"/>
      <c r="L26" s="47">
        <f t="shared" si="1"/>
        <v>0</v>
      </c>
      <c r="M26" s="45"/>
    </row>
    <row r="27" spans="1:13" ht="16.5">
      <c r="A27" s="42" t="str">
        <f>IF(ISBLANK(B27),"",MAX($A$7:A26)+1)</f>
        <v/>
      </c>
      <c r="B27" s="28"/>
      <c r="C27" s="29"/>
      <c r="D27" s="30"/>
      <c r="E27" s="31"/>
      <c r="F27" s="31"/>
      <c r="G27" s="57"/>
      <c r="H27" s="49">
        <f t="shared" si="2"/>
        <v>0</v>
      </c>
      <c r="I27" s="34"/>
      <c r="J27" s="49">
        <f t="shared" si="0"/>
        <v>0</v>
      </c>
      <c r="K27" s="36"/>
      <c r="L27" s="47">
        <f t="shared" si="1"/>
        <v>0</v>
      </c>
      <c r="M27" s="45"/>
    </row>
    <row r="28" spans="1:13" ht="16.5">
      <c r="A28" s="42" t="str">
        <f>IF(ISBLANK(B28),"",MAX($A$7:A27)+1)</f>
        <v/>
      </c>
      <c r="B28" s="28"/>
      <c r="C28" s="29"/>
      <c r="D28" s="30"/>
      <c r="E28" s="31"/>
      <c r="F28" s="31"/>
      <c r="G28" s="57"/>
      <c r="H28" s="49">
        <f t="shared" si="2"/>
        <v>0</v>
      </c>
      <c r="I28" s="34"/>
      <c r="J28" s="49">
        <f t="shared" si="0"/>
        <v>0</v>
      </c>
      <c r="K28" s="36"/>
      <c r="L28" s="47">
        <f t="shared" si="1"/>
        <v>0</v>
      </c>
      <c r="M28" s="45"/>
    </row>
    <row r="29" spans="1:13" ht="17.25" thickBot="1">
      <c r="A29" s="43" t="str">
        <f>IF(ISBLANK(B29),"",MAX($A$7:A28)+1)</f>
        <v/>
      </c>
      <c r="B29" s="32"/>
      <c r="C29" s="33"/>
      <c r="D29" s="38"/>
      <c r="E29" s="39"/>
      <c r="F29" s="39"/>
      <c r="G29" s="58"/>
      <c r="H29" s="50">
        <f t="shared" si="2"/>
        <v>0</v>
      </c>
      <c r="I29" s="40"/>
      <c r="J29" s="50">
        <f t="shared" si="0"/>
        <v>0</v>
      </c>
      <c r="K29" s="37"/>
      <c r="L29" s="48">
        <f t="shared" si="1"/>
        <v>0</v>
      </c>
      <c r="M29" s="46"/>
    </row>
    <row r="30" spans="1:13" ht="17.25" thickTop="1">
      <c r="A30" s="8"/>
      <c r="B30" s="9"/>
      <c r="C30" s="10"/>
      <c r="D30" s="8"/>
      <c r="E30" s="10"/>
      <c r="F30" s="10"/>
      <c r="G30" s="10"/>
      <c r="H30" s="11"/>
      <c r="I30" s="12"/>
      <c r="J30" s="12"/>
      <c r="K30" s="10"/>
      <c r="L30" s="13"/>
    </row>
    <row r="31" spans="1:13" ht="16.5">
      <c r="A31" s="14"/>
      <c r="B31" s="15"/>
      <c r="C31" s="15"/>
      <c r="D31" s="14"/>
      <c r="E31" s="15"/>
      <c r="F31" s="15"/>
      <c r="G31" s="15"/>
      <c r="H31" s="15"/>
      <c r="I31" s="15"/>
      <c r="J31" s="15"/>
      <c r="K31" s="15"/>
      <c r="L31" s="15"/>
    </row>
    <row r="32" spans="1:13" ht="16.5">
      <c r="A32" s="14"/>
      <c r="B32" s="15"/>
      <c r="C32" s="15"/>
      <c r="D32" s="14"/>
      <c r="E32" s="15"/>
      <c r="F32" s="15"/>
      <c r="G32" s="15"/>
      <c r="H32" s="15"/>
    </row>
    <row r="33" spans="1:12" ht="18">
      <c r="A33" s="3"/>
      <c r="B33" s="4"/>
      <c r="C33" s="4"/>
      <c r="D33" s="3"/>
      <c r="E33" s="4"/>
      <c r="F33" s="4"/>
      <c r="G33" s="4"/>
      <c r="H33" s="4"/>
      <c r="I33" s="4"/>
      <c r="J33" s="4"/>
      <c r="K33" s="4"/>
      <c r="L33" s="4"/>
    </row>
  </sheetData>
  <sheetProtection sheet="1" objects="1" scenarios="1"/>
  <mergeCells count="10">
    <mergeCell ref="A4:D4"/>
    <mergeCell ref="E4:L4"/>
    <mergeCell ref="A5:B5"/>
    <mergeCell ref="C5:L5"/>
    <mergeCell ref="A1:L1"/>
    <mergeCell ref="A2:D2"/>
    <mergeCell ref="E2:L2"/>
    <mergeCell ref="A3:D3"/>
    <mergeCell ref="E3:H3"/>
    <mergeCell ref="K3:L3"/>
  </mergeCells>
  <phoneticPr fontId="0" type="noConversion"/>
  <conditionalFormatting sqref="J7:J29 H7:H29 L7:L29 E2:L2 E3:H3 K3:L3 E4:L4 C5:L5">
    <cfRule type="cellIs" dxfId="2" priority="1" stopIfTrue="1" operator="equal">
      <formula>0</formula>
    </cfRule>
  </conditionalFormatting>
  <dataValidations count="1">
    <dataValidation allowBlank="1" showInputMessage="1" promptTitle="Nicht definiert" prompt="Die Tabelle kann nur Werte im farbigen Bereich bearbeiten." sqref="A30:M32"/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pane ySplit="6" topLeftCell="A7" activePane="bottomLeft" state="frozen"/>
      <selection activeCell="E12" sqref="E12"/>
      <selection pane="bottomLeft" activeCell="B32" sqref="B32"/>
    </sheetView>
  </sheetViews>
  <sheetFormatPr baseColWidth="10" defaultRowHeight="12.75"/>
  <cols>
    <col min="1" max="1" width="4.28515625" style="2" customWidth="1"/>
    <col min="2" max="2" width="30.7109375" customWidth="1"/>
    <col min="3" max="3" width="6.42578125" bestFit="1" customWidth="1"/>
    <col min="4" max="4" width="3.7109375" style="2" customWidth="1"/>
    <col min="5" max="6" width="6.5703125" customWidth="1"/>
    <col min="7" max="8" width="5.7109375" customWidth="1"/>
    <col min="9" max="9" width="8.42578125" bestFit="1" customWidth="1"/>
    <col min="10" max="10" width="9.140625" customWidth="1"/>
    <col min="11" max="11" width="8.42578125" bestFit="1" customWidth="1"/>
    <col min="12" max="12" width="9.7109375" bestFit="1" customWidth="1"/>
    <col min="13" max="13" width="11" bestFit="1" customWidth="1"/>
    <col min="14" max="14" width="35.7109375" customWidth="1"/>
  </cols>
  <sheetData>
    <row r="1" spans="1:14" s="1" customFormat="1" ht="27.75" customHeight="1">
      <c r="A1" s="107" t="s">
        <v>19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21">
        <f>SUM(M7:M29)</f>
        <v>0</v>
      </c>
    </row>
    <row r="2" spans="1:14" s="1" customFormat="1" ht="39.950000000000003" customHeight="1">
      <c r="A2" s="104" t="s">
        <v>8</v>
      </c>
      <c r="B2" s="105"/>
      <c r="C2" s="105"/>
      <c r="D2" s="105"/>
      <c r="E2" s="96">
        <f>Kostenübersicht!E2</f>
        <v>0</v>
      </c>
      <c r="F2" s="97"/>
      <c r="G2" s="97"/>
      <c r="H2" s="97"/>
      <c r="I2" s="97"/>
      <c r="J2" s="97"/>
      <c r="K2" s="97"/>
      <c r="L2" s="97"/>
      <c r="M2" s="97"/>
    </row>
    <row r="3" spans="1:14" s="1" customFormat="1" ht="22.5" customHeight="1">
      <c r="A3" s="109" t="s">
        <v>11</v>
      </c>
      <c r="B3" s="109"/>
      <c r="C3" s="109"/>
      <c r="D3" s="110"/>
      <c r="E3" s="100">
        <f>Kostenübersicht!E3</f>
        <v>0</v>
      </c>
      <c r="F3" s="101"/>
      <c r="G3" s="101"/>
      <c r="H3" s="101"/>
      <c r="I3" s="102"/>
      <c r="J3" s="17" t="s">
        <v>9</v>
      </c>
      <c r="L3" s="103">
        <f>Kostenübersicht!K3</f>
        <v>0</v>
      </c>
      <c r="M3" s="103"/>
    </row>
    <row r="4" spans="1:14" s="1" customFormat="1" ht="22.5" customHeight="1">
      <c r="A4" s="104" t="s">
        <v>12</v>
      </c>
      <c r="B4" s="105"/>
      <c r="C4" s="105"/>
      <c r="D4" s="105"/>
      <c r="E4" s="90">
        <f>Kostenübersicht!E4</f>
        <v>0</v>
      </c>
      <c r="F4" s="91"/>
      <c r="G4" s="91"/>
      <c r="H4" s="91"/>
      <c r="I4" s="91"/>
      <c r="J4" s="91"/>
      <c r="K4" s="91"/>
      <c r="L4" s="91"/>
      <c r="M4" s="91"/>
    </row>
    <row r="5" spans="1:14" ht="37.5" customHeight="1" thickBot="1">
      <c r="A5" s="106" t="s">
        <v>10</v>
      </c>
      <c r="B5" s="106"/>
      <c r="C5" s="93">
        <f>Kostenübersicht!C5</f>
        <v>0</v>
      </c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4" s="5" customFormat="1" ht="39" thickTop="1">
      <c r="A6" s="18" t="s">
        <v>0</v>
      </c>
      <c r="B6" s="19" t="s">
        <v>1</v>
      </c>
      <c r="C6" s="19" t="s">
        <v>34</v>
      </c>
      <c r="D6" s="19" t="s">
        <v>2</v>
      </c>
      <c r="E6" s="19" t="s">
        <v>3</v>
      </c>
      <c r="F6" s="19" t="s">
        <v>4</v>
      </c>
      <c r="G6" s="19" t="s">
        <v>5</v>
      </c>
      <c r="H6" s="19" t="s">
        <v>15</v>
      </c>
      <c r="I6" s="19" t="s">
        <v>6</v>
      </c>
      <c r="J6" s="19" t="s">
        <v>16</v>
      </c>
      <c r="K6" s="19" t="s">
        <v>13</v>
      </c>
      <c r="L6" s="19" t="s">
        <v>28</v>
      </c>
      <c r="M6" s="19" t="s">
        <v>7</v>
      </c>
      <c r="N6" s="20" t="s">
        <v>26</v>
      </c>
    </row>
    <row r="7" spans="1:14" ht="16.5">
      <c r="A7" s="42" t="str">
        <f>IF(ISBLANK(B7),"",1)</f>
        <v/>
      </c>
      <c r="B7" s="28"/>
      <c r="C7" s="51"/>
      <c r="D7" s="53"/>
      <c r="E7" s="31"/>
      <c r="F7" s="31"/>
      <c r="G7" s="31"/>
      <c r="H7" s="31"/>
      <c r="I7" s="6">
        <f>D7*E7*F7*G7/1000000000</f>
        <v>0</v>
      </c>
      <c r="J7" s="34"/>
      <c r="K7" s="6">
        <f t="shared" ref="K7:K29" si="0">I7*J7</f>
        <v>0</v>
      </c>
      <c r="L7" s="36"/>
      <c r="M7" s="16">
        <f>K7*L7</f>
        <v>0</v>
      </c>
      <c r="N7" s="44"/>
    </row>
    <row r="8" spans="1:14" ht="16.5">
      <c r="A8" s="42" t="str">
        <f>IF(ISBLANK(B8),"",MAX($A$7:A7)+1)</f>
        <v/>
      </c>
      <c r="B8" s="28"/>
      <c r="C8" s="51"/>
      <c r="D8" s="53"/>
      <c r="E8" s="31"/>
      <c r="F8" s="31"/>
      <c r="G8" s="31"/>
      <c r="H8" s="31"/>
      <c r="I8" s="6">
        <f t="shared" ref="I8:I29" si="1">D8*E8*F8*G8/1000000000</f>
        <v>0</v>
      </c>
      <c r="J8" s="34"/>
      <c r="K8" s="6">
        <f t="shared" si="0"/>
        <v>0</v>
      </c>
      <c r="L8" s="36"/>
      <c r="M8" s="16">
        <f t="shared" ref="M8:M29" si="2">K8*L8</f>
        <v>0</v>
      </c>
      <c r="N8" s="44"/>
    </row>
    <row r="9" spans="1:14" ht="16.5">
      <c r="A9" s="42" t="str">
        <f>IF(ISBLANK(B9),"",MAX($A$7:A8)+1)</f>
        <v/>
      </c>
      <c r="B9" s="28"/>
      <c r="C9" s="51"/>
      <c r="D9" s="53"/>
      <c r="E9" s="31"/>
      <c r="F9" s="31"/>
      <c r="G9" s="31"/>
      <c r="H9" s="31"/>
      <c r="I9" s="6">
        <f t="shared" si="1"/>
        <v>0</v>
      </c>
      <c r="J9" s="34"/>
      <c r="K9" s="6">
        <f t="shared" si="0"/>
        <v>0</v>
      </c>
      <c r="L9" s="36"/>
      <c r="M9" s="16">
        <f t="shared" si="2"/>
        <v>0</v>
      </c>
      <c r="N9" s="44"/>
    </row>
    <row r="10" spans="1:14" ht="16.5">
      <c r="A10" s="42" t="str">
        <f>IF(ISBLANK(B10),"",MAX($A$7:A9)+1)</f>
        <v/>
      </c>
      <c r="B10" s="28"/>
      <c r="C10" s="51"/>
      <c r="D10" s="53"/>
      <c r="E10" s="31"/>
      <c r="F10" s="31"/>
      <c r="G10" s="31"/>
      <c r="H10" s="31"/>
      <c r="I10" s="6">
        <f t="shared" si="1"/>
        <v>0</v>
      </c>
      <c r="J10" s="34"/>
      <c r="K10" s="6">
        <f t="shared" si="0"/>
        <v>0</v>
      </c>
      <c r="L10" s="36"/>
      <c r="M10" s="16">
        <f t="shared" si="2"/>
        <v>0</v>
      </c>
      <c r="N10" s="44"/>
    </row>
    <row r="11" spans="1:14" ht="16.5">
      <c r="A11" s="42" t="str">
        <f>IF(ISBLANK(B11),"",MAX($A$7:A10)+1)</f>
        <v/>
      </c>
      <c r="B11" s="28"/>
      <c r="C11" s="51"/>
      <c r="D11" s="53"/>
      <c r="E11" s="31"/>
      <c r="F11" s="31"/>
      <c r="G11" s="31"/>
      <c r="H11" s="31"/>
      <c r="I11" s="6">
        <f t="shared" si="1"/>
        <v>0</v>
      </c>
      <c r="J11" s="34"/>
      <c r="K11" s="6">
        <f t="shared" si="0"/>
        <v>0</v>
      </c>
      <c r="L11" s="36"/>
      <c r="M11" s="47">
        <f t="shared" si="2"/>
        <v>0</v>
      </c>
      <c r="N11" s="44"/>
    </row>
    <row r="12" spans="1:14" ht="16.5">
      <c r="A12" s="42" t="str">
        <f>IF(ISBLANK(B12),"",MAX($A$7:A11)+1)</f>
        <v/>
      </c>
      <c r="B12" s="28"/>
      <c r="C12" s="51"/>
      <c r="D12" s="53"/>
      <c r="E12" s="31"/>
      <c r="F12" s="31"/>
      <c r="G12" s="31"/>
      <c r="H12" s="31"/>
      <c r="I12" s="6">
        <f t="shared" si="1"/>
        <v>0</v>
      </c>
      <c r="J12" s="34"/>
      <c r="K12" s="6">
        <f t="shared" si="0"/>
        <v>0</v>
      </c>
      <c r="L12" s="36"/>
      <c r="M12" s="47">
        <f t="shared" si="2"/>
        <v>0</v>
      </c>
      <c r="N12" s="44"/>
    </row>
    <row r="13" spans="1:14" ht="16.5">
      <c r="A13" s="42" t="str">
        <f>IF(ISBLANK(B13),"",MAX($A$7:A12)+1)</f>
        <v/>
      </c>
      <c r="B13" s="28"/>
      <c r="C13" s="51"/>
      <c r="D13" s="53"/>
      <c r="E13" s="31"/>
      <c r="F13" s="31"/>
      <c r="G13" s="31"/>
      <c r="H13" s="31"/>
      <c r="I13" s="6">
        <f t="shared" si="1"/>
        <v>0</v>
      </c>
      <c r="J13" s="34"/>
      <c r="K13" s="6">
        <f t="shared" si="0"/>
        <v>0</v>
      </c>
      <c r="L13" s="36"/>
      <c r="M13" s="47">
        <f t="shared" si="2"/>
        <v>0</v>
      </c>
      <c r="N13" s="44"/>
    </row>
    <row r="14" spans="1:14" ht="16.5">
      <c r="A14" s="42" t="str">
        <f>IF(ISBLANK(B14),"",MAX($A$7:A13)+1)</f>
        <v/>
      </c>
      <c r="B14" s="28"/>
      <c r="C14" s="51"/>
      <c r="D14" s="53"/>
      <c r="E14" s="31"/>
      <c r="F14" s="31"/>
      <c r="G14" s="31"/>
      <c r="H14" s="31"/>
      <c r="I14" s="6">
        <f t="shared" si="1"/>
        <v>0</v>
      </c>
      <c r="J14" s="34"/>
      <c r="K14" s="6">
        <f t="shared" si="0"/>
        <v>0</v>
      </c>
      <c r="L14" s="36"/>
      <c r="M14" s="47">
        <f t="shared" si="2"/>
        <v>0</v>
      </c>
      <c r="N14" s="44"/>
    </row>
    <row r="15" spans="1:14" ht="16.5">
      <c r="A15" s="42" t="str">
        <f>IF(ISBLANK(B15),"",MAX($A$7:A14)+1)</f>
        <v/>
      </c>
      <c r="B15" s="28"/>
      <c r="C15" s="51"/>
      <c r="D15" s="53"/>
      <c r="E15" s="31"/>
      <c r="F15" s="31"/>
      <c r="G15" s="31"/>
      <c r="H15" s="31"/>
      <c r="I15" s="6">
        <f t="shared" si="1"/>
        <v>0</v>
      </c>
      <c r="J15" s="34"/>
      <c r="K15" s="6">
        <f t="shared" si="0"/>
        <v>0</v>
      </c>
      <c r="L15" s="36"/>
      <c r="M15" s="47">
        <f t="shared" si="2"/>
        <v>0</v>
      </c>
      <c r="N15" s="44"/>
    </row>
    <row r="16" spans="1:14" ht="16.5">
      <c r="A16" s="42" t="str">
        <f>IF(ISBLANK(B16),"",MAX($A$7:A15)+1)</f>
        <v/>
      </c>
      <c r="B16" s="28"/>
      <c r="C16" s="51"/>
      <c r="D16" s="53"/>
      <c r="E16" s="31"/>
      <c r="F16" s="31"/>
      <c r="G16" s="31"/>
      <c r="H16" s="31"/>
      <c r="I16" s="6">
        <f t="shared" si="1"/>
        <v>0</v>
      </c>
      <c r="J16" s="34"/>
      <c r="K16" s="6">
        <f t="shared" si="0"/>
        <v>0</v>
      </c>
      <c r="L16" s="36"/>
      <c r="M16" s="47">
        <f t="shared" si="2"/>
        <v>0</v>
      </c>
      <c r="N16" s="44"/>
    </row>
    <row r="17" spans="1:14" ht="16.5">
      <c r="A17" s="42" t="str">
        <f>IF(ISBLANK(B17),"",MAX($A$7:A16)+1)</f>
        <v/>
      </c>
      <c r="B17" s="28"/>
      <c r="C17" s="51"/>
      <c r="D17" s="53"/>
      <c r="E17" s="31"/>
      <c r="F17" s="31"/>
      <c r="G17" s="31"/>
      <c r="H17" s="31"/>
      <c r="I17" s="6">
        <f t="shared" si="1"/>
        <v>0</v>
      </c>
      <c r="J17" s="34"/>
      <c r="K17" s="6">
        <f t="shared" si="0"/>
        <v>0</v>
      </c>
      <c r="L17" s="36"/>
      <c r="M17" s="47">
        <f t="shared" si="2"/>
        <v>0</v>
      </c>
      <c r="N17" s="44"/>
    </row>
    <row r="18" spans="1:14" ht="16.5">
      <c r="A18" s="42" t="str">
        <f>IF(ISBLANK(B18),"",MAX($A$7:A17)+1)</f>
        <v/>
      </c>
      <c r="B18" s="28"/>
      <c r="C18" s="51"/>
      <c r="D18" s="53"/>
      <c r="E18" s="31"/>
      <c r="F18" s="31"/>
      <c r="G18" s="31"/>
      <c r="H18" s="31"/>
      <c r="I18" s="6">
        <f t="shared" si="1"/>
        <v>0</v>
      </c>
      <c r="J18" s="34"/>
      <c r="K18" s="6">
        <f t="shared" si="0"/>
        <v>0</v>
      </c>
      <c r="L18" s="36"/>
      <c r="M18" s="47">
        <f t="shared" si="2"/>
        <v>0</v>
      </c>
      <c r="N18" s="44"/>
    </row>
    <row r="19" spans="1:14" ht="16.5">
      <c r="A19" s="42" t="str">
        <f>IF(ISBLANK(B19),"",MAX($A$7:A18)+1)</f>
        <v/>
      </c>
      <c r="B19" s="28"/>
      <c r="C19" s="51"/>
      <c r="D19" s="53"/>
      <c r="E19" s="31"/>
      <c r="F19" s="31"/>
      <c r="G19" s="31"/>
      <c r="H19" s="31"/>
      <c r="I19" s="6">
        <f t="shared" si="1"/>
        <v>0</v>
      </c>
      <c r="J19" s="34"/>
      <c r="K19" s="6">
        <f t="shared" si="0"/>
        <v>0</v>
      </c>
      <c r="L19" s="36"/>
      <c r="M19" s="47">
        <f t="shared" si="2"/>
        <v>0</v>
      </c>
      <c r="N19" s="45"/>
    </row>
    <row r="20" spans="1:14" ht="16.5">
      <c r="A20" s="42" t="str">
        <f>IF(ISBLANK(B20),"",MAX($A$7:A19)+1)</f>
        <v/>
      </c>
      <c r="B20" s="28"/>
      <c r="C20" s="51"/>
      <c r="D20" s="53"/>
      <c r="E20" s="31"/>
      <c r="F20" s="31"/>
      <c r="G20" s="31"/>
      <c r="H20" s="31"/>
      <c r="I20" s="6">
        <f t="shared" si="1"/>
        <v>0</v>
      </c>
      <c r="J20" s="34"/>
      <c r="K20" s="6">
        <f t="shared" si="0"/>
        <v>0</v>
      </c>
      <c r="L20" s="36"/>
      <c r="M20" s="47">
        <f t="shared" si="2"/>
        <v>0</v>
      </c>
      <c r="N20" s="45"/>
    </row>
    <row r="21" spans="1:14" ht="16.5">
      <c r="A21" s="42" t="str">
        <f>IF(ISBLANK(B21),"",MAX($A$7:A20)+1)</f>
        <v/>
      </c>
      <c r="B21" s="28"/>
      <c r="C21" s="51"/>
      <c r="D21" s="53"/>
      <c r="E21" s="31"/>
      <c r="F21" s="31"/>
      <c r="G21" s="31"/>
      <c r="H21" s="31"/>
      <c r="I21" s="6">
        <f t="shared" si="1"/>
        <v>0</v>
      </c>
      <c r="J21" s="34"/>
      <c r="K21" s="6">
        <f t="shared" si="0"/>
        <v>0</v>
      </c>
      <c r="L21" s="36"/>
      <c r="M21" s="47">
        <f t="shared" si="2"/>
        <v>0</v>
      </c>
      <c r="N21" s="45"/>
    </row>
    <row r="22" spans="1:14" ht="16.5">
      <c r="A22" s="42" t="str">
        <f>IF(ISBLANK(B22),"",MAX($A$7:A21)+1)</f>
        <v/>
      </c>
      <c r="B22" s="28"/>
      <c r="C22" s="51"/>
      <c r="D22" s="53"/>
      <c r="E22" s="31"/>
      <c r="F22" s="31"/>
      <c r="G22" s="31"/>
      <c r="H22" s="31"/>
      <c r="I22" s="6">
        <f t="shared" si="1"/>
        <v>0</v>
      </c>
      <c r="J22" s="34"/>
      <c r="K22" s="6">
        <f t="shared" si="0"/>
        <v>0</v>
      </c>
      <c r="L22" s="36"/>
      <c r="M22" s="47">
        <f t="shared" si="2"/>
        <v>0</v>
      </c>
      <c r="N22" s="45"/>
    </row>
    <row r="23" spans="1:14" ht="16.5">
      <c r="A23" s="42" t="str">
        <f>IF(ISBLANK(B23),"",MAX($A$7:A22)+1)</f>
        <v/>
      </c>
      <c r="B23" s="28"/>
      <c r="C23" s="51"/>
      <c r="D23" s="53"/>
      <c r="E23" s="31"/>
      <c r="F23" s="31"/>
      <c r="G23" s="31"/>
      <c r="H23" s="31"/>
      <c r="I23" s="6">
        <f t="shared" si="1"/>
        <v>0</v>
      </c>
      <c r="J23" s="34"/>
      <c r="K23" s="6">
        <f t="shared" si="0"/>
        <v>0</v>
      </c>
      <c r="L23" s="36"/>
      <c r="M23" s="47">
        <f t="shared" si="2"/>
        <v>0</v>
      </c>
      <c r="N23" s="45"/>
    </row>
    <row r="24" spans="1:14" ht="16.5">
      <c r="A24" s="42" t="str">
        <f>IF(ISBLANK(B24),"",MAX($A$7:A23)+1)</f>
        <v/>
      </c>
      <c r="B24" s="28"/>
      <c r="C24" s="51"/>
      <c r="D24" s="53"/>
      <c r="E24" s="31"/>
      <c r="F24" s="31"/>
      <c r="G24" s="31"/>
      <c r="H24" s="31"/>
      <c r="I24" s="6">
        <f t="shared" si="1"/>
        <v>0</v>
      </c>
      <c r="J24" s="34"/>
      <c r="K24" s="6">
        <f t="shared" si="0"/>
        <v>0</v>
      </c>
      <c r="L24" s="36"/>
      <c r="M24" s="47">
        <f t="shared" si="2"/>
        <v>0</v>
      </c>
      <c r="N24" s="45"/>
    </row>
    <row r="25" spans="1:14" ht="16.5">
      <c r="A25" s="42" t="str">
        <f>IF(ISBLANK(B25),"",MAX($A$7:A24)+1)</f>
        <v/>
      </c>
      <c r="B25" s="28"/>
      <c r="C25" s="51"/>
      <c r="D25" s="53"/>
      <c r="E25" s="31"/>
      <c r="F25" s="31"/>
      <c r="G25" s="31"/>
      <c r="H25" s="31"/>
      <c r="I25" s="6">
        <f t="shared" si="1"/>
        <v>0</v>
      </c>
      <c r="J25" s="34"/>
      <c r="K25" s="6">
        <f t="shared" si="0"/>
        <v>0</v>
      </c>
      <c r="L25" s="36"/>
      <c r="M25" s="47">
        <f t="shared" si="2"/>
        <v>0</v>
      </c>
      <c r="N25" s="45"/>
    </row>
    <row r="26" spans="1:14" ht="16.5">
      <c r="A26" s="42" t="str">
        <f>IF(ISBLANK(B26),"",MAX($A$7:A25)+1)</f>
        <v/>
      </c>
      <c r="B26" s="28"/>
      <c r="C26" s="51"/>
      <c r="D26" s="53"/>
      <c r="E26" s="31"/>
      <c r="F26" s="31"/>
      <c r="G26" s="31"/>
      <c r="H26" s="31"/>
      <c r="I26" s="6">
        <f t="shared" si="1"/>
        <v>0</v>
      </c>
      <c r="J26" s="34"/>
      <c r="K26" s="6">
        <f t="shared" si="0"/>
        <v>0</v>
      </c>
      <c r="L26" s="36"/>
      <c r="M26" s="47">
        <f t="shared" si="2"/>
        <v>0</v>
      </c>
      <c r="N26" s="45"/>
    </row>
    <row r="27" spans="1:14" ht="16.5">
      <c r="A27" s="42" t="str">
        <f>IF(ISBLANK(B27),"",MAX($A$7:A26)+1)</f>
        <v/>
      </c>
      <c r="B27" s="28"/>
      <c r="C27" s="51"/>
      <c r="D27" s="53"/>
      <c r="E27" s="31"/>
      <c r="F27" s="31"/>
      <c r="G27" s="31"/>
      <c r="H27" s="31"/>
      <c r="I27" s="6">
        <f t="shared" si="1"/>
        <v>0</v>
      </c>
      <c r="J27" s="34"/>
      <c r="K27" s="6">
        <f t="shared" si="0"/>
        <v>0</v>
      </c>
      <c r="L27" s="36"/>
      <c r="M27" s="47">
        <f t="shared" si="2"/>
        <v>0</v>
      </c>
      <c r="N27" s="45"/>
    </row>
    <row r="28" spans="1:14" ht="16.5">
      <c r="A28" s="42" t="str">
        <f>IF(ISBLANK(B28),"",MAX($A$7:A27)+1)</f>
        <v/>
      </c>
      <c r="B28" s="28"/>
      <c r="C28" s="51"/>
      <c r="D28" s="53"/>
      <c r="E28" s="31"/>
      <c r="F28" s="31"/>
      <c r="G28" s="31"/>
      <c r="H28" s="31"/>
      <c r="I28" s="6">
        <f t="shared" si="1"/>
        <v>0</v>
      </c>
      <c r="J28" s="34"/>
      <c r="K28" s="6">
        <f t="shared" si="0"/>
        <v>0</v>
      </c>
      <c r="L28" s="36"/>
      <c r="M28" s="47">
        <f t="shared" si="2"/>
        <v>0</v>
      </c>
      <c r="N28" s="45"/>
    </row>
    <row r="29" spans="1:14" ht="17.25" thickBot="1">
      <c r="A29" s="42" t="str">
        <f>IF(ISBLANK(B29),"",MAX($A$7:A28)+1)</f>
        <v/>
      </c>
      <c r="B29" s="32"/>
      <c r="C29" s="52"/>
      <c r="D29" s="54"/>
      <c r="E29" s="39"/>
      <c r="F29" s="39"/>
      <c r="G29" s="39"/>
      <c r="H29" s="39"/>
      <c r="I29" s="6">
        <f t="shared" si="1"/>
        <v>0</v>
      </c>
      <c r="J29" s="35"/>
      <c r="K29" s="7">
        <f t="shared" si="0"/>
        <v>0</v>
      </c>
      <c r="L29" s="37"/>
      <c r="M29" s="48">
        <f t="shared" si="2"/>
        <v>0</v>
      </c>
      <c r="N29" s="46"/>
    </row>
    <row r="30" spans="1:14" ht="17.25" thickTop="1">
      <c r="A30" s="8"/>
      <c r="B30" s="9"/>
      <c r="C30" s="10"/>
      <c r="D30" s="8"/>
      <c r="E30" s="10"/>
      <c r="F30" s="10"/>
      <c r="G30" s="10"/>
      <c r="H30" s="10"/>
      <c r="I30" s="11"/>
      <c r="J30" s="12"/>
      <c r="K30" s="12"/>
      <c r="L30" s="10"/>
      <c r="M30" s="13"/>
    </row>
    <row r="31" spans="1:14" ht="16.5">
      <c r="A31" s="14"/>
      <c r="B31" s="15"/>
      <c r="C31" s="15"/>
      <c r="D31" s="14"/>
      <c r="E31" s="15"/>
      <c r="F31" s="15"/>
      <c r="G31" s="15"/>
      <c r="H31" s="15"/>
      <c r="I31" s="15"/>
      <c r="J31" s="15"/>
      <c r="K31" s="15"/>
      <c r="L31" s="15"/>
      <c r="M31" s="15"/>
    </row>
    <row r="32" spans="1:14" ht="16.5">
      <c r="A32" s="14"/>
      <c r="B32" s="15"/>
      <c r="C32" s="15"/>
      <c r="D32" s="14"/>
      <c r="E32" s="15"/>
      <c r="F32" s="15"/>
      <c r="G32" s="15"/>
      <c r="H32" s="15"/>
      <c r="I32" s="15"/>
      <c r="J32" s="41"/>
    </row>
    <row r="33" spans="1:13" ht="18">
      <c r="A33" s="3"/>
      <c r="B33" s="4"/>
      <c r="C33" s="4"/>
      <c r="D33" s="3"/>
      <c r="E33" s="4"/>
      <c r="F33" s="4"/>
      <c r="G33" s="4"/>
      <c r="H33" s="4"/>
      <c r="I33" s="4"/>
      <c r="J33" s="4"/>
      <c r="K33" s="4"/>
      <c r="L33" s="4"/>
      <c r="M33" s="4"/>
    </row>
  </sheetData>
  <sheetProtection sheet="1" objects="1" scenarios="1"/>
  <mergeCells count="10">
    <mergeCell ref="A4:D4"/>
    <mergeCell ref="E4:M4"/>
    <mergeCell ref="A5:B5"/>
    <mergeCell ref="C5:M5"/>
    <mergeCell ref="A1:M1"/>
    <mergeCell ref="A2:D2"/>
    <mergeCell ref="E2:M2"/>
    <mergeCell ref="A3:D3"/>
    <mergeCell ref="E3:I3"/>
    <mergeCell ref="L3:M3"/>
  </mergeCells>
  <phoneticPr fontId="0" type="noConversion"/>
  <conditionalFormatting sqref="M7:M29 K7:K29 J29 I7:I29 L3:M3 E2:M2 E3:I3 E4:M4 C5:M5">
    <cfRule type="cellIs" dxfId="1" priority="1" stopIfTrue="1" operator="equal">
      <formula>0</formula>
    </cfRule>
  </conditionalFormatting>
  <dataValidations count="1">
    <dataValidation allowBlank="1" showInputMessage="1" promptTitle="Nicht definiert" prompt="Die Tabelle kann nur Werte im farbigen Bereich bearbeiten!" sqref="A30:N32"/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9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pane ySplit="6" topLeftCell="A7" activePane="bottomLeft" state="frozen"/>
      <selection activeCell="E12" sqref="E12"/>
      <selection pane="bottomLeft" activeCell="O21" sqref="O21"/>
    </sheetView>
  </sheetViews>
  <sheetFormatPr baseColWidth="10" defaultRowHeight="12.75"/>
  <cols>
    <col min="1" max="1" width="4.28515625" style="2" customWidth="1"/>
    <col min="2" max="2" width="18" customWidth="1"/>
    <col min="3" max="3" width="5" customWidth="1"/>
    <col min="4" max="4" width="3.7109375" style="2" customWidth="1"/>
    <col min="5" max="6" width="6.5703125" customWidth="1"/>
    <col min="7" max="8" width="5.7109375" customWidth="1"/>
    <col min="9" max="9" width="8.5703125" customWidth="1"/>
    <col min="10" max="10" width="21.85546875" customWidth="1"/>
    <col min="11" max="11" width="4.42578125" customWidth="1"/>
    <col min="12" max="12" width="9.7109375" customWidth="1"/>
    <col min="13" max="13" width="9.7109375" bestFit="1" customWidth="1"/>
    <col min="14" max="14" width="35.7109375" customWidth="1"/>
  </cols>
  <sheetData>
    <row r="1" spans="1:14" s="1" customFormat="1" ht="27.75" customHeight="1">
      <c r="A1" s="107" t="s">
        <v>20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21">
        <f>SUM(M7:M29)</f>
        <v>0</v>
      </c>
    </row>
    <row r="2" spans="1:14" s="1" customFormat="1" ht="39.950000000000003" customHeight="1">
      <c r="A2" s="104" t="s">
        <v>8</v>
      </c>
      <c r="B2" s="105"/>
      <c r="C2" s="105"/>
      <c r="D2" s="105"/>
      <c r="E2" s="96">
        <f>Kostenübersicht!E2</f>
        <v>0</v>
      </c>
      <c r="F2" s="97"/>
      <c r="G2" s="97"/>
      <c r="H2" s="97"/>
      <c r="I2" s="97"/>
      <c r="J2" s="97"/>
      <c r="K2" s="97"/>
      <c r="L2" s="97"/>
      <c r="M2" s="97"/>
    </row>
    <row r="3" spans="1:14" s="1" customFormat="1" ht="22.5" customHeight="1">
      <c r="A3" s="109" t="s">
        <v>11</v>
      </c>
      <c r="B3" s="109"/>
      <c r="C3" s="109"/>
      <c r="D3" s="110"/>
      <c r="E3" s="100">
        <f>Kostenübersicht!E3</f>
        <v>0</v>
      </c>
      <c r="F3" s="101"/>
      <c r="G3" s="101"/>
      <c r="H3" s="101"/>
      <c r="I3" s="102"/>
      <c r="J3" s="17" t="s">
        <v>9</v>
      </c>
      <c r="L3" s="103">
        <f>Kostenübersicht!K3</f>
        <v>0</v>
      </c>
      <c r="M3" s="103"/>
    </row>
    <row r="4" spans="1:14" s="1" customFormat="1" ht="22.5" customHeight="1">
      <c r="A4" s="104" t="s">
        <v>12</v>
      </c>
      <c r="B4" s="105"/>
      <c r="C4" s="105"/>
      <c r="D4" s="105"/>
      <c r="E4" s="90">
        <f>Kostenübersicht!E4</f>
        <v>0</v>
      </c>
      <c r="F4" s="91"/>
      <c r="G4" s="91"/>
      <c r="H4" s="91"/>
      <c r="I4" s="91"/>
      <c r="J4" s="91"/>
      <c r="K4" s="91"/>
      <c r="L4" s="91"/>
      <c r="M4" s="91"/>
    </row>
    <row r="5" spans="1:14" ht="37.5" customHeight="1" thickBot="1">
      <c r="A5" s="106" t="s">
        <v>10</v>
      </c>
      <c r="B5" s="106"/>
      <c r="C5" s="93">
        <f>Kostenübersicht!C5</f>
        <v>0</v>
      </c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4" s="5" customFormat="1" ht="26.25" thickTop="1">
      <c r="A6" s="18" t="s">
        <v>0</v>
      </c>
      <c r="B6" s="115" t="s">
        <v>1</v>
      </c>
      <c r="C6" s="115"/>
      <c r="D6" s="115"/>
      <c r="E6" s="115"/>
      <c r="F6" s="115"/>
      <c r="G6" s="115"/>
      <c r="H6" s="115"/>
      <c r="I6" s="115"/>
      <c r="J6" s="115"/>
      <c r="K6" s="19" t="s">
        <v>27</v>
      </c>
      <c r="L6" s="19" t="s">
        <v>14</v>
      </c>
      <c r="M6" s="19" t="s">
        <v>7</v>
      </c>
      <c r="N6" s="20" t="s">
        <v>26</v>
      </c>
    </row>
    <row r="7" spans="1:14" ht="16.5">
      <c r="A7" s="42" t="str">
        <f>IF(ISBLANK(B7),"",1)</f>
        <v/>
      </c>
      <c r="B7" s="111"/>
      <c r="C7" s="112"/>
      <c r="D7" s="112"/>
      <c r="E7" s="112"/>
      <c r="F7" s="112"/>
      <c r="G7" s="112"/>
      <c r="H7" s="112"/>
      <c r="I7" s="113"/>
      <c r="J7" s="114"/>
      <c r="K7" s="55"/>
      <c r="L7" s="36"/>
      <c r="M7" s="47">
        <f>K7*L7</f>
        <v>0</v>
      </c>
      <c r="N7" s="44"/>
    </row>
    <row r="8" spans="1:14" ht="16.5">
      <c r="A8" s="42" t="str">
        <f>IF(ISBLANK(B8),"",MAX($A$7:A7)+1)</f>
        <v/>
      </c>
      <c r="B8" s="111"/>
      <c r="C8" s="112"/>
      <c r="D8" s="112"/>
      <c r="E8" s="112"/>
      <c r="F8" s="112"/>
      <c r="G8" s="112"/>
      <c r="H8" s="112"/>
      <c r="I8" s="113"/>
      <c r="J8" s="114"/>
      <c r="K8" s="55"/>
      <c r="L8" s="36"/>
      <c r="M8" s="47">
        <f t="shared" ref="M8:M29" si="0">K8*L8</f>
        <v>0</v>
      </c>
      <c r="N8" s="44"/>
    </row>
    <row r="9" spans="1:14" ht="16.5">
      <c r="A9" s="42" t="str">
        <f>IF(ISBLANK(B9),"",MAX($A$7:A8)+1)</f>
        <v/>
      </c>
      <c r="B9" s="111"/>
      <c r="C9" s="112"/>
      <c r="D9" s="112"/>
      <c r="E9" s="112"/>
      <c r="F9" s="112"/>
      <c r="G9" s="112"/>
      <c r="H9" s="112"/>
      <c r="I9" s="113"/>
      <c r="J9" s="114"/>
      <c r="K9" s="55"/>
      <c r="L9" s="36"/>
      <c r="M9" s="47">
        <f t="shared" si="0"/>
        <v>0</v>
      </c>
      <c r="N9" s="44"/>
    </row>
    <row r="10" spans="1:14" ht="16.5">
      <c r="A10" s="42" t="str">
        <f>IF(ISBLANK(B10),"",MAX($A$7:A9)+1)</f>
        <v/>
      </c>
      <c r="B10" s="111"/>
      <c r="C10" s="112"/>
      <c r="D10" s="112"/>
      <c r="E10" s="112"/>
      <c r="F10" s="112"/>
      <c r="G10" s="112"/>
      <c r="H10" s="112"/>
      <c r="I10" s="113"/>
      <c r="J10" s="114"/>
      <c r="K10" s="55"/>
      <c r="L10" s="36"/>
      <c r="M10" s="47">
        <f t="shared" si="0"/>
        <v>0</v>
      </c>
      <c r="N10" s="44"/>
    </row>
    <row r="11" spans="1:14" ht="16.5">
      <c r="A11" s="42" t="str">
        <f>IF(ISBLANK(B11),"",MAX($A$7:A10)+1)</f>
        <v/>
      </c>
      <c r="B11" s="111"/>
      <c r="C11" s="112"/>
      <c r="D11" s="112"/>
      <c r="E11" s="112"/>
      <c r="F11" s="112"/>
      <c r="G11" s="112"/>
      <c r="H11" s="112"/>
      <c r="I11" s="113"/>
      <c r="J11" s="114"/>
      <c r="K11" s="55"/>
      <c r="L11" s="36"/>
      <c r="M11" s="47">
        <f t="shared" si="0"/>
        <v>0</v>
      </c>
      <c r="N11" s="44"/>
    </row>
    <row r="12" spans="1:14" ht="16.5">
      <c r="A12" s="42" t="str">
        <f>IF(ISBLANK(B12),"",MAX($A$7:A11)+1)</f>
        <v/>
      </c>
      <c r="B12" s="111"/>
      <c r="C12" s="112"/>
      <c r="D12" s="112"/>
      <c r="E12" s="112"/>
      <c r="F12" s="112"/>
      <c r="G12" s="112"/>
      <c r="H12" s="112"/>
      <c r="I12" s="113"/>
      <c r="J12" s="114"/>
      <c r="K12" s="55"/>
      <c r="L12" s="36"/>
      <c r="M12" s="47">
        <f t="shared" si="0"/>
        <v>0</v>
      </c>
      <c r="N12" s="44"/>
    </row>
    <row r="13" spans="1:14" ht="16.5">
      <c r="A13" s="42" t="str">
        <f>IF(ISBLANK(B13),"",MAX($A$7:A12)+1)</f>
        <v/>
      </c>
      <c r="B13" s="111"/>
      <c r="C13" s="112"/>
      <c r="D13" s="112"/>
      <c r="E13" s="112"/>
      <c r="F13" s="112"/>
      <c r="G13" s="112"/>
      <c r="H13" s="112"/>
      <c r="I13" s="113"/>
      <c r="J13" s="114"/>
      <c r="K13" s="55"/>
      <c r="L13" s="36"/>
      <c r="M13" s="47">
        <f t="shared" si="0"/>
        <v>0</v>
      </c>
      <c r="N13" s="44"/>
    </row>
    <row r="14" spans="1:14" ht="16.5">
      <c r="A14" s="42" t="str">
        <f>IF(ISBLANK(B14),"",MAX($A$7:A13)+1)</f>
        <v/>
      </c>
      <c r="B14" s="111"/>
      <c r="C14" s="112"/>
      <c r="D14" s="112"/>
      <c r="E14" s="112"/>
      <c r="F14" s="112"/>
      <c r="G14" s="112"/>
      <c r="H14" s="112"/>
      <c r="I14" s="113"/>
      <c r="J14" s="114"/>
      <c r="K14" s="55"/>
      <c r="L14" s="36"/>
      <c r="M14" s="47">
        <f t="shared" si="0"/>
        <v>0</v>
      </c>
      <c r="N14" s="44"/>
    </row>
    <row r="15" spans="1:14" ht="16.5">
      <c r="A15" s="42" t="str">
        <f>IF(ISBLANK(B15),"",MAX($A$7:A14)+1)</f>
        <v/>
      </c>
      <c r="B15" s="111"/>
      <c r="C15" s="112"/>
      <c r="D15" s="112"/>
      <c r="E15" s="112"/>
      <c r="F15" s="112"/>
      <c r="G15" s="112"/>
      <c r="H15" s="112"/>
      <c r="I15" s="113">
        <f t="shared" ref="I15:I29" si="1">D15*E15*F15/1000000</f>
        <v>0</v>
      </c>
      <c r="J15" s="114"/>
      <c r="K15" s="55"/>
      <c r="L15" s="36"/>
      <c r="M15" s="47">
        <f t="shared" si="0"/>
        <v>0</v>
      </c>
      <c r="N15" s="44"/>
    </row>
    <row r="16" spans="1:14" ht="16.5">
      <c r="A16" s="42" t="str">
        <f>IF(ISBLANK(B16),"",MAX($A$7:A15)+1)</f>
        <v/>
      </c>
      <c r="B16" s="111"/>
      <c r="C16" s="112"/>
      <c r="D16" s="112"/>
      <c r="E16" s="112"/>
      <c r="F16" s="112"/>
      <c r="G16" s="112"/>
      <c r="H16" s="112"/>
      <c r="I16" s="113">
        <f t="shared" si="1"/>
        <v>0</v>
      </c>
      <c r="J16" s="114"/>
      <c r="K16" s="55"/>
      <c r="L16" s="36"/>
      <c r="M16" s="47">
        <f t="shared" si="0"/>
        <v>0</v>
      </c>
      <c r="N16" s="44"/>
    </row>
    <row r="17" spans="1:14" ht="16.5">
      <c r="A17" s="42" t="str">
        <f>IF(ISBLANK(B17),"",MAX($A$7:A16)+1)</f>
        <v/>
      </c>
      <c r="B17" s="111"/>
      <c r="C17" s="112"/>
      <c r="D17" s="112"/>
      <c r="E17" s="112"/>
      <c r="F17" s="112"/>
      <c r="G17" s="112"/>
      <c r="H17" s="112"/>
      <c r="I17" s="113">
        <f t="shared" si="1"/>
        <v>0</v>
      </c>
      <c r="J17" s="114"/>
      <c r="K17" s="55"/>
      <c r="L17" s="36"/>
      <c r="M17" s="47">
        <f t="shared" si="0"/>
        <v>0</v>
      </c>
      <c r="N17" s="44"/>
    </row>
    <row r="18" spans="1:14" ht="16.5">
      <c r="A18" s="42" t="str">
        <f>IF(ISBLANK(B18),"",MAX($A$7:A17)+1)</f>
        <v/>
      </c>
      <c r="B18" s="111"/>
      <c r="C18" s="112"/>
      <c r="D18" s="112"/>
      <c r="E18" s="112"/>
      <c r="F18" s="112"/>
      <c r="G18" s="112"/>
      <c r="H18" s="112"/>
      <c r="I18" s="113">
        <f t="shared" si="1"/>
        <v>0</v>
      </c>
      <c r="J18" s="114"/>
      <c r="K18" s="55"/>
      <c r="L18" s="36"/>
      <c r="M18" s="47">
        <f t="shared" si="0"/>
        <v>0</v>
      </c>
      <c r="N18" s="44"/>
    </row>
    <row r="19" spans="1:14" ht="16.5">
      <c r="A19" s="42" t="str">
        <f>IF(ISBLANK(B19),"",MAX($A$7:A18)+1)</f>
        <v/>
      </c>
      <c r="B19" s="111"/>
      <c r="C19" s="112"/>
      <c r="D19" s="112"/>
      <c r="E19" s="112"/>
      <c r="F19" s="112"/>
      <c r="G19" s="112"/>
      <c r="H19" s="112"/>
      <c r="I19" s="113">
        <f t="shared" si="1"/>
        <v>0</v>
      </c>
      <c r="J19" s="114"/>
      <c r="K19" s="55"/>
      <c r="L19" s="36"/>
      <c r="M19" s="47">
        <f t="shared" si="0"/>
        <v>0</v>
      </c>
      <c r="N19" s="45"/>
    </row>
    <row r="20" spans="1:14" ht="16.5">
      <c r="A20" s="42" t="str">
        <f>IF(ISBLANK(B20),"",MAX($A$7:A19)+1)</f>
        <v/>
      </c>
      <c r="B20" s="111"/>
      <c r="C20" s="112"/>
      <c r="D20" s="112"/>
      <c r="E20" s="112"/>
      <c r="F20" s="112"/>
      <c r="G20" s="112"/>
      <c r="H20" s="112"/>
      <c r="I20" s="113">
        <f t="shared" si="1"/>
        <v>0</v>
      </c>
      <c r="J20" s="114"/>
      <c r="K20" s="55"/>
      <c r="L20" s="36"/>
      <c r="M20" s="47">
        <f t="shared" si="0"/>
        <v>0</v>
      </c>
      <c r="N20" s="45"/>
    </row>
    <row r="21" spans="1:14" ht="16.5">
      <c r="A21" s="42" t="str">
        <f>IF(ISBLANK(B21),"",MAX($A$7:A20)+1)</f>
        <v/>
      </c>
      <c r="B21" s="111"/>
      <c r="C21" s="112"/>
      <c r="D21" s="112"/>
      <c r="E21" s="112"/>
      <c r="F21" s="112"/>
      <c r="G21" s="112"/>
      <c r="H21" s="112"/>
      <c r="I21" s="113">
        <f t="shared" si="1"/>
        <v>0</v>
      </c>
      <c r="J21" s="114"/>
      <c r="K21" s="55"/>
      <c r="L21" s="36"/>
      <c r="M21" s="47">
        <f t="shared" si="0"/>
        <v>0</v>
      </c>
      <c r="N21" s="45"/>
    </row>
    <row r="22" spans="1:14" ht="16.5">
      <c r="A22" s="42" t="str">
        <f>IF(ISBLANK(B22),"",MAX($A$7:A21)+1)</f>
        <v/>
      </c>
      <c r="B22" s="111"/>
      <c r="C22" s="112"/>
      <c r="D22" s="112"/>
      <c r="E22" s="112"/>
      <c r="F22" s="112"/>
      <c r="G22" s="112"/>
      <c r="H22" s="112"/>
      <c r="I22" s="113">
        <f t="shared" si="1"/>
        <v>0</v>
      </c>
      <c r="J22" s="114"/>
      <c r="K22" s="55"/>
      <c r="L22" s="36"/>
      <c r="M22" s="47">
        <f t="shared" si="0"/>
        <v>0</v>
      </c>
      <c r="N22" s="45"/>
    </row>
    <row r="23" spans="1:14" ht="16.5">
      <c r="A23" s="42" t="str">
        <f>IF(ISBLANK(B23),"",MAX($A$7:A22)+1)</f>
        <v/>
      </c>
      <c r="B23" s="111"/>
      <c r="C23" s="112"/>
      <c r="D23" s="112"/>
      <c r="E23" s="112"/>
      <c r="F23" s="112"/>
      <c r="G23" s="112"/>
      <c r="H23" s="112"/>
      <c r="I23" s="113">
        <f t="shared" si="1"/>
        <v>0</v>
      </c>
      <c r="J23" s="114"/>
      <c r="K23" s="55"/>
      <c r="L23" s="36"/>
      <c r="M23" s="47">
        <f t="shared" si="0"/>
        <v>0</v>
      </c>
      <c r="N23" s="45"/>
    </row>
    <row r="24" spans="1:14" ht="16.5">
      <c r="A24" s="42" t="str">
        <f>IF(ISBLANK(B24),"",MAX($A$7:A23)+1)</f>
        <v/>
      </c>
      <c r="B24" s="111"/>
      <c r="C24" s="112"/>
      <c r="D24" s="112"/>
      <c r="E24" s="112"/>
      <c r="F24" s="112"/>
      <c r="G24" s="112"/>
      <c r="H24" s="112"/>
      <c r="I24" s="113">
        <f t="shared" si="1"/>
        <v>0</v>
      </c>
      <c r="J24" s="114"/>
      <c r="K24" s="55"/>
      <c r="L24" s="36"/>
      <c r="M24" s="47">
        <f t="shared" si="0"/>
        <v>0</v>
      </c>
      <c r="N24" s="45"/>
    </row>
    <row r="25" spans="1:14" ht="16.5">
      <c r="A25" s="42" t="str">
        <f>IF(ISBLANK(B25),"",MAX($A$7:A24)+1)</f>
        <v/>
      </c>
      <c r="B25" s="111"/>
      <c r="C25" s="112"/>
      <c r="D25" s="112"/>
      <c r="E25" s="112"/>
      <c r="F25" s="112"/>
      <c r="G25" s="112"/>
      <c r="H25" s="112"/>
      <c r="I25" s="113">
        <f t="shared" si="1"/>
        <v>0</v>
      </c>
      <c r="J25" s="114"/>
      <c r="K25" s="55"/>
      <c r="L25" s="36"/>
      <c r="M25" s="47">
        <f t="shared" si="0"/>
        <v>0</v>
      </c>
      <c r="N25" s="45"/>
    </row>
    <row r="26" spans="1:14" ht="16.5">
      <c r="A26" s="42" t="str">
        <f>IF(ISBLANK(B26),"",MAX($A$7:A25)+1)</f>
        <v/>
      </c>
      <c r="B26" s="111"/>
      <c r="C26" s="112"/>
      <c r="D26" s="112"/>
      <c r="E26" s="112"/>
      <c r="F26" s="112"/>
      <c r="G26" s="112"/>
      <c r="H26" s="112"/>
      <c r="I26" s="113">
        <f t="shared" si="1"/>
        <v>0</v>
      </c>
      <c r="J26" s="114"/>
      <c r="K26" s="55"/>
      <c r="L26" s="36"/>
      <c r="M26" s="47">
        <f t="shared" si="0"/>
        <v>0</v>
      </c>
      <c r="N26" s="45"/>
    </row>
    <row r="27" spans="1:14" ht="16.5">
      <c r="A27" s="42" t="str">
        <f>IF(ISBLANK(B27),"",MAX($A$7:A26)+1)</f>
        <v/>
      </c>
      <c r="B27" s="111"/>
      <c r="C27" s="112"/>
      <c r="D27" s="112"/>
      <c r="E27" s="112"/>
      <c r="F27" s="112"/>
      <c r="G27" s="112"/>
      <c r="H27" s="112"/>
      <c r="I27" s="113">
        <f t="shared" si="1"/>
        <v>0</v>
      </c>
      <c r="J27" s="114"/>
      <c r="K27" s="55"/>
      <c r="L27" s="36"/>
      <c r="M27" s="47">
        <f t="shared" si="0"/>
        <v>0</v>
      </c>
      <c r="N27" s="45"/>
    </row>
    <row r="28" spans="1:14" ht="16.5">
      <c r="A28" s="42" t="str">
        <f>IF(ISBLANK(B28),"",MAX($A$7:A27)+1)</f>
        <v/>
      </c>
      <c r="B28" s="111"/>
      <c r="C28" s="112"/>
      <c r="D28" s="112"/>
      <c r="E28" s="112"/>
      <c r="F28" s="112"/>
      <c r="G28" s="112"/>
      <c r="H28" s="112"/>
      <c r="I28" s="113">
        <f t="shared" si="1"/>
        <v>0</v>
      </c>
      <c r="J28" s="114"/>
      <c r="K28" s="55"/>
      <c r="L28" s="36"/>
      <c r="M28" s="47">
        <f t="shared" si="0"/>
        <v>0</v>
      </c>
      <c r="N28" s="45"/>
    </row>
    <row r="29" spans="1:14" ht="17.25" thickBot="1">
      <c r="A29" s="43" t="str">
        <f>IF(ISBLANK(B29),"",MAX($A$7:A28)+1)</f>
        <v/>
      </c>
      <c r="B29" s="116"/>
      <c r="C29" s="117"/>
      <c r="D29" s="117"/>
      <c r="E29" s="117"/>
      <c r="F29" s="117"/>
      <c r="G29" s="117"/>
      <c r="H29" s="117"/>
      <c r="I29" s="118">
        <f t="shared" si="1"/>
        <v>0</v>
      </c>
      <c r="J29" s="119"/>
      <c r="K29" s="56"/>
      <c r="L29" s="37"/>
      <c r="M29" s="48">
        <f t="shared" si="0"/>
        <v>0</v>
      </c>
      <c r="N29" s="46"/>
    </row>
    <row r="30" spans="1:14" ht="17.25" thickTop="1">
      <c r="A30" s="8"/>
      <c r="B30" s="9"/>
      <c r="C30" s="10"/>
      <c r="D30" s="8"/>
      <c r="E30" s="10"/>
      <c r="F30" s="10"/>
      <c r="G30" s="10"/>
      <c r="H30" s="10"/>
      <c r="I30" s="11"/>
      <c r="J30" s="12"/>
      <c r="K30" s="12"/>
      <c r="L30" s="10"/>
      <c r="M30" s="13"/>
    </row>
    <row r="31" spans="1:14" ht="16.5">
      <c r="A31" s="14"/>
      <c r="B31" s="15"/>
      <c r="C31" s="15"/>
      <c r="D31" s="14"/>
      <c r="E31" s="15"/>
      <c r="F31" s="15"/>
      <c r="G31" s="15"/>
      <c r="H31" s="15"/>
      <c r="I31" s="15"/>
      <c r="J31" s="15"/>
      <c r="K31" s="15"/>
      <c r="L31" s="15"/>
      <c r="M31" s="15"/>
    </row>
    <row r="32" spans="1:14" ht="16.5">
      <c r="A32" s="14"/>
      <c r="B32" s="15"/>
      <c r="C32" s="15"/>
      <c r="D32" s="14"/>
      <c r="E32" s="15"/>
      <c r="F32" s="15"/>
      <c r="G32" s="15"/>
      <c r="H32" s="15"/>
      <c r="I32" s="15"/>
    </row>
    <row r="33" spans="1:13" ht="18">
      <c r="A33" s="3"/>
      <c r="B33" s="4"/>
      <c r="C33" s="4"/>
      <c r="D33" s="3"/>
      <c r="E33" s="4"/>
      <c r="F33" s="4"/>
      <c r="G33" s="4"/>
      <c r="H33" s="4"/>
      <c r="I33" s="4"/>
      <c r="J33" s="4"/>
      <c r="K33" s="4"/>
      <c r="L33" s="4"/>
      <c r="M33" s="4"/>
    </row>
  </sheetData>
  <sheetProtection sheet="1" objects="1" scenarios="1"/>
  <mergeCells count="34">
    <mergeCell ref="B26:J26"/>
    <mergeCell ref="B27:J27"/>
    <mergeCell ref="B28:J28"/>
    <mergeCell ref="B29:J29"/>
    <mergeCell ref="B22:J22"/>
    <mergeCell ref="B23:J23"/>
    <mergeCell ref="B24:J24"/>
    <mergeCell ref="B25:J25"/>
    <mergeCell ref="B18:J18"/>
    <mergeCell ref="B19:J19"/>
    <mergeCell ref="B20:J20"/>
    <mergeCell ref="B21:J21"/>
    <mergeCell ref="B14:J14"/>
    <mergeCell ref="B15:J15"/>
    <mergeCell ref="B16:J16"/>
    <mergeCell ref="B17:J17"/>
    <mergeCell ref="B10:J10"/>
    <mergeCell ref="B11:J11"/>
    <mergeCell ref="B12:J12"/>
    <mergeCell ref="B13:J13"/>
    <mergeCell ref="B6:J6"/>
    <mergeCell ref="B7:J7"/>
    <mergeCell ref="B8:J8"/>
    <mergeCell ref="B9:J9"/>
    <mergeCell ref="A4:D4"/>
    <mergeCell ref="E4:M4"/>
    <mergeCell ref="A5:B5"/>
    <mergeCell ref="C5:M5"/>
    <mergeCell ref="A1:M1"/>
    <mergeCell ref="A2:D2"/>
    <mergeCell ref="E2:M2"/>
    <mergeCell ref="A3:D3"/>
    <mergeCell ref="E3:I3"/>
    <mergeCell ref="L3:M3"/>
  </mergeCells>
  <phoneticPr fontId="0" type="noConversion"/>
  <conditionalFormatting sqref="K7:K29 M7:M29 L3:M3 E2:M2 E3:I3 E4:M4 C5:M5">
    <cfRule type="cellIs" dxfId="0" priority="1" stopIfTrue="1" operator="equal">
      <formula>0</formula>
    </cfRule>
  </conditionalFormatting>
  <dataValidations count="1">
    <dataValidation allowBlank="1" showInputMessage="1" promptTitle="Nicht definiert!" prompt="Die Tabelle kann nur Werte im farbigen Bereich verarbeiten!" sqref="A30:N32"/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Hinweise</vt:lpstr>
      <vt:lpstr>Kostenübersicht</vt:lpstr>
      <vt:lpstr>Platten</vt:lpstr>
      <vt:lpstr>Furnier</vt:lpstr>
      <vt:lpstr>Vollholz</vt:lpstr>
      <vt:lpstr>Beschläge</vt:lpstr>
      <vt:lpstr>Beschläge!Druckbereich</vt:lpstr>
      <vt:lpstr>Hinweise!Druckbereich</vt:lpstr>
      <vt:lpstr>Kostenübersicht!Druckbereich</vt:lpstr>
      <vt:lpstr>Vollholz!Druckbereich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Materialliste</dc:title>
  <dc:creator>Robert Kriegl</dc:creator>
  <cp:lastModifiedBy>Robert</cp:lastModifiedBy>
  <cp:lastPrinted>2004-11-20T15:08:52Z</cp:lastPrinted>
  <dcterms:created xsi:type="dcterms:W3CDTF">1999-05-18T13:04:13Z</dcterms:created>
  <dcterms:modified xsi:type="dcterms:W3CDTF">2018-10-28T19:16:48Z</dcterms:modified>
</cp:coreProperties>
</file>